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19410" windowHeight="11010" tabRatio="938" activeTab="0"/>
  </bookViews>
  <sheets>
    <sheet name="DENTARA " sheetId="1" r:id="rId1"/>
    <sheet name="Sheet3" sheetId="2" r:id="rId2"/>
  </sheets>
  <definedNames>
    <definedName name="_xlnm.Print_Area" localSheetId="0">'DENTARA '!$A$1:$G$95</definedName>
  </definedNames>
  <calcPr fullCalcOnLoad="1"/>
</workbook>
</file>

<file path=xl/sharedStrings.xml><?xml version="1.0" encoding="utf-8"?>
<sst xmlns="http://schemas.openxmlformats.org/spreadsheetml/2006/main" count="181" uniqueCount="101">
  <si>
    <t>c7</t>
  </si>
  <si>
    <t>suma aferenta contribuţiei personale</t>
  </si>
  <si>
    <t>suma decontata 
de CAS</t>
  </si>
  <si>
    <t>c6=c3-c5</t>
  </si>
  <si>
    <t>c7=c3</t>
  </si>
  <si>
    <t xml:space="preserve">c5=c3*100% 
sau
c5=c3*60%
</t>
  </si>
  <si>
    <t xml:space="preserve">suma decontata 
de CAS
</t>
  </si>
  <si>
    <t>suma aferenta
 contribuţiei personale</t>
  </si>
  <si>
    <r>
      <rPr>
        <sz val="11"/>
        <color indexed="8"/>
        <rFont val="Calibri"/>
        <family val="2"/>
      </rPr>
      <t xml:space="preserve">Pentru beneficiarii legilor speciale tarifele aferente serviciilor prevăzute la codurile 1, 2, 2.1, 3, 5, 9 şi 13 se suportă din fond în mod diferenţiat, după cum urmează: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</si>
  <si>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 xml:space="preserve">B. SERVICII ACORDATE DE </t>
    </r>
    <r>
      <rPr>
        <b/>
        <u val="single"/>
        <sz val="14"/>
        <rFont val="Times New Roman"/>
        <family val="1"/>
      </rPr>
      <t>DENTIŞTI</t>
    </r>
  </si>
  <si>
    <r>
      <rPr>
        <sz val="11"/>
        <color indexed="8"/>
        <rFont val="Calibri"/>
        <family val="2"/>
      </rPr>
      <t xml:space="preserve">Pentru beneficiarii legilor speciale tarifele aferente serviciilor prevăzute la codurile 1, 2 şi 2.1 se suportă din fond în mod diferenţiat, după cum urmează: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</si>
  <si>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 xml:space="preserve"> ACORDAT </t>
    </r>
    <r>
      <rPr>
        <b/>
        <u val="single"/>
        <sz val="14"/>
        <rFont val="Times New Roman"/>
        <family val="1"/>
      </rPr>
      <t>PERSOANELOR NEASIGURATE</t>
    </r>
  </si>
  <si>
    <r>
      <t xml:space="preserve">A. SERVICII ACORDATE DE </t>
    </r>
    <r>
      <rPr>
        <b/>
        <u val="single"/>
        <sz val="14"/>
        <rFont val="Times New Roman"/>
        <family val="1"/>
      </rPr>
      <t>MEDICII DENTIŞTI</t>
    </r>
  </si>
  <si>
    <r>
      <t>B. SERVICII ACORDATE DE</t>
    </r>
    <r>
      <rPr>
        <b/>
        <u val="single"/>
        <sz val="14"/>
        <rFont val="Times New Roman"/>
        <family val="1"/>
      </rPr>
      <t xml:space="preserve"> DENTIŞTI </t>
    </r>
    <r>
      <rPr>
        <b/>
        <sz val="14"/>
        <rFont val="Times New Roman"/>
        <family val="1"/>
      </rPr>
      <t xml:space="preserve">
ACORDAT DE DENTIŞTI</t>
    </r>
  </si>
  <si>
    <r>
      <t>Peste 18 ani 
(</t>
    </r>
    <r>
      <rPr>
        <b/>
        <u val="single"/>
        <sz val="14"/>
        <rFont val="Times New Roman"/>
        <family val="1"/>
      </rPr>
      <t>100% sau 60% din tariful din coloana c3</t>
    </r>
    <r>
      <rPr>
        <b/>
        <sz val="14"/>
        <rFont val="Times New Roman"/>
        <family val="1"/>
      </rPr>
      <t>)</t>
    </r>
  </si>
  <si>
    <r>
      <t xml:space="preserve"> Persoane cu </t>
    </r>
    <r>
      <rPr>
        <b/>
        <u val="single"/>
        <sz val="14"/>
        <color indexed="8"/>
        <rFont val="Times New Roman"/>
        <family val="1"/>
      </rPr>
      <t xml:space="preserve">varsta peste 18 ani </t>
    </r>
    <r>
      <rPr>
        <b/>
        <sz val="14"/>
        <color indexed="8"/>
        <rFont val="Times New Roman"/>
        <family val="1"/>
      </rPr>
      <t xml:space="preserve">- Beneficiare ale legilor speciale  
(100% din tariful din coloana c3, </t>
    </r>
    <r>
      <rPr>
        <b/>
        <u val="single"/>
        <sz val="14"/>
        <color indexed="8"/>
        <rFont val="Times New Roman"/>
        <family val="1"/>
      </rPr>
      <t>cu excepțiile prevăzute în subsolul tabelului</t>
    </r>
    <r>
      <rPr>
        <b/>
        <sz val="14"/>
        <color indexed="8"/>
        <rFont val="Times New Roman"/>
        <family val="1"/>
      </rPr>
      <t>)</t>
    </r>
  </si>
  <si>
    <r>
      <t xml:space="preserve">    *) Se acordă </t>
    </r>
    <r>
      <rPr>
        <b/>
        <sz val="14"/>
        <rFont val="Times New Roman"/>
        <family val="1"/>
      </rPr>
      <t>o singură consultaţie la un interval de 12 luni pentru un asigurat peste 18 ani</t>
    </r>
    <r>
      <rPr>
        <sz val="14"/>
        <rFont val="Times New Roman"/>
        <family val="1"/>
      </rPr>
      <t xml:space="preserve"> şi </t>
    </r>
    <r>
      <rPr>
        <b/>
        <sz val="14"/>
        <rFont val="Times New Roman"/>
        <family val="1"/>
      </rPr>
      <t xml:space="preserve">o consultaţie la 6 luni pentru copii până la 18 ani.     </t>
    </r>
  </si>
  <si>
    <r>
      <t xml:space="preserve">Se decontează numai pentru </t>
    </r>
    <r>
      <rPr>
        <b/>
        <sz val="14"/>
        <color indexed="8"/>
        <rFont val="Times New Roman"/>
        <family val="1"/>
      </rPr>
      <t>tinerii de la 18 ani până la vârsta de 26 de ani, dacă sunt elevi, inclusiv absolvenţii de liceu, până la începerea anului universitar, dar nu mai mult de 3 luni, ucenici sau studenţi şi dacă nu realizează venituri din muncă</t>
    </r>
  </si>
  <si>
    <r>
      <t>Peste 18 ani 
(</t>
    </r>
    <r>
      <rPr>
        <b/>
        <u val="single"/>
        <sz val="14"/>
        <rFont val="Times New Roman"/>
        <family val="1"/>
      </rPr>
      <t>100% sau 60% din tariful din coloana c3</t>
    </r>
    <r>
      <rPr>
        <b/>
        <sz val="14"/>
        <rFont val="Times New Roman"/>
        <family val="1"/>
      </rPr>
      <t>)
- lei -</t>
    </r>
  </si>
  <si>
    <r>
      <t xml:space="preserve">Beneficiari ai legilor speciale  - persoane cu varsta peste 18 ani
(100% din tariful din coloana c3, </t>
    </r>
    <r>
      <rPr>
        <b/>
        <u val="single"/>
        <sz val="14"/>
        <color indexed="8"/>
        <rFont val="Times New Roman"/>
        <family val="1"/>
      </rPr>
      <t>cu excepțiile prevăzute în subsolul tabelului)</t>
    </r>
    <r>
      <rPr>
        <b/>
        <sz val="14"/>
        <color indexed="8"/>
        <rFont val="Times New Roman"/>
        <family val="1"/>
      </rPr>
      <t xml:space="preserve">
- lei -</t>
    </r>
  </si>
  <si>
    <r>
      <t xml:space="preserve"> *) Se acordă </t>
    </r>
    <r>
      <rPr>
        <b/>
        <sz val="14"/>
        <color indexed="8"/>
        <rFont val="Times New Roman"/>
        <family val="1"/>
      </rPr>
      <t>o singură consultaţie la un interval de 12 luni pentru un asigurat peste 18 ani</t>
    </r>
    <r>
      <rPr>
        <sz val="14"/>
        <color indexed="8"/>
        <rFont val="Times New Roman"/>
        <family val="1"/>
      </rPr>
      <t xml:space="preserve"> şi </t>
    </r>
    <r>
      <rPr>
        <b/>
        <sz val="14"/>
        <color indexed="8"/>
        <rFont val="Times New Roman"/>
        <family val="1"/>
      </rPr>
      <t>o consultaţie la 6 luni pentru copii până la 18 ani.</t>
    </r>
    <r>
      <rPr>
        <sz val="14"/>
        <color indexed="8"/>
        <rFont val="Times New Roman"/>
        <family val="1"/>
      </rPr>
      <t xml:space="preserve">     </t>
    </r>
  </si>
  <si>
    <t>x</t>
  </si>
  <si>
    <t>c1</t>
  </si>
  <si>
    <t>c2</t>
  </si>
  <si>
    <t>c3</t>
  </si>
  <si>
    <t>c4</t>
  </si>
  <si>
    <t>c4=c3</t>
  </si>
  <si>
    <t>Copii 0 – 18 ani
(100% din tarif)</t>
  </si>
  <si>
    <t>MEDICINĂ DENTARĂ ÎN AMBULATORIUL DE SPECIALITATE</t>
  </si>
  <si>
    <t xml:space="preserve">I. PACHETUL DE SERVICII MEDICALE DE BAZĂ </t>
  </si>
  <si>
    <t xml:space="preserve">
</t>
  </si>
  <si>
    <t xml:space="preserve">- ACORDAT PERSOANELOR ASIGURATE - </t>
  </si>
  <si>
    <t>Tarife aferente serviciilor de medicină dentară în sistemul de asigurări sociale de sănătate (lei)</t>
  </si>
  <si>
    <t>c4=c3*100%</t>
  </si>
  <si>
    <t xml:space="preserve">c5=c3*100 %
sau
c5=c3*60%
</t>
  </si>
  <si>
    <t xml:space="preserve">II. PACHETUL MINIMAL DE SERVICII DE MEDICINA DENTARĂ </t>
  </si>
  <si>
    <t>Tarife aferente serviciilor de medicină dentară în sistemul de asigurări sociale de sănătate 
(lei)</t>
  </si>
  <si>
    <t>Copii 0 – 18 ani
(100% din tarif)
- lei -</t>
  </si>
  <si>
    <r>
      <t xml:space="preserve">A. SERVICII ACORDATE DE </t>
    </r>
    <r>
      <rPr>
        <b/>
        <u val="single"/>
        <sz val="14"/>
        <rFont val="Times New Roman"/>
        <family val="1"/>
      </rPr>
      <t>MEDICII DENTIŞTI</t>
    </r>
  </si>
  <si>
    <t>Tarif  decontat de casele de asigurări de sănătate
 (lei)</t>
  </si>
  <si>
    <t>Cod</t>
  </si>
  <si>
    <t>Acte terapeutice</t>
  </si>
  <si>
    <t>1.*)</t>
  </si>
  <si>
    <t xml:space="preserve">Consultaţie - include modelul de studiu, după caz, controlul oncologic şi igienizarea.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</si>
  <si>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</si>
  <si>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</si>
  <si>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</si>
  <si>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</si>
  <si>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</si>
  <si>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</si>
  <si>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</si>
  <si>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</si>
  <si>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</si>
  <si>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</si>
  <si>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</si>
  <si>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</si>
  <si>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</si>
  <si>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</si>
  <si>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</si>
  <si>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</si>
  <si>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</si>
  <si>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</si>
  <si>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</si>
  <si>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</si>
  <si>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</si>
  <si>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</si>
  <si>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</si>
  <si>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</si>
  <si>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</si>
  <si>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</si>
  <si>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</si>
  <si>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</si>
  <si>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</si>
  <si>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</si>
  <si>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</si>
  <si>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</si>
  <si>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</si>
  <si>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</si>
  <si>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</si>
  <si>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</si>
  <si>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</si>
  <si>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</si>
  <si>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</si>
  <si>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</si>
  <si>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</si>
  <si>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</si>
  <si>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</si>
  <si>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</si>
  <si>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</si>
  <si>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</si>
  <si>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</si>
  <si>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</si>
  <si>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</si>
  <si>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</si>
  <si>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</si>
  <si>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</si>
  <si>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</si>
  <si>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</si>
  <si>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</si>
  <si>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</si>
  <si>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decontat de casa de asigurări de sănătate (lei)</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</si>
</sst>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_ ;\-#,##0.00\ "/>
  </numFmts>
  <fonts count="29">
    <font>
      <sz val="11"/>
      <color indexed="8"/>
      <name val="Calibri"/>
      <family val="2"/>
    </font>
    <font>
      <sz val="12"/>
      <color indexed="8"/>
      <name val="Times New Roman"/>
      <family val="1"/>
    </font>
    <font>
      <b/>
      <sz val="12"/>
      <color indexed="8"/>
      <name val="Times New Roman"/>
      <family val="1"/>
    </font>
    <font>
      <b/>
      <sz val="11"/>
      <color indexed="8"/>
      <name val="Calibri"/>
      <family val="2"/>
    </font>
    <font>
      <b/>
      <sz val="14"/>
      <name val="Times New Roman"/>
      <family val="1"/>
    </font>
    <font>
      <b/>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Times New Roman"/>
      <family val="1"/>
    </font>
    <font>
      <b/>
      <sz val="14"/>
      <color indexed="17"/>
      <name val="Times New Roman"/>
      <family val="1"/>
    </font>
    <font>
      <b/>
      <u val="single"/>
      <sz val="14"/>
      <color indexed="8"/>
      <name val="Times New Roman"/>
      <family val="1"/>
    </font>
    <font>
      <sz val="14"/>
      <color indexed="8"/>
      <name val="Times New Roman"/>
      <family val="1"/>
    </font>
    <font>
      <sz val="14"/>
      <name val="Times New Roman"/>
      <family val="1"/>
    </font>
    <font>
      <sz val="14"/>
      <color indexed="17"/>
      <name val="Times New Roman"/>
      <family val="1"/>
    </font>
    <font>
      <b/>
      <strike/>
      <sz val="14"/>
      <color indexed="8"/>
      <name val="Times New Roman"/>
      <family val="1"/>
    </font>
    <font>
      <strike/>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top style="medium"/>
      <bottom style="medium"/>
    </border>
    <border>
      <left/>
      <right style="medium"/>
      <top style="thin"/>
      <bottom style="medium"/>
    </border>
    <border>
      <left/>
      <right style="medium"/>
      <top/>
      <bottom/>
    </border>
    <border>
      <left style="medium"/>
      <right style="thin"/>
      <top/>
      <bottom/>
    </border>
    <border>
      <left style="medium"/>
      <right style="thin"/>
      <top style="thin"/>
      <bottom style="thin"/>
    </border>
    <border>
      <left style="thin"/>
      <right style="medium"/>
      <top style="thin"/>
      <bottom/>
    </border>
    <border>
      <left style="medium"/>
      <right style="medium"/>
      <top style="thin"/>
      <bottom/>
    </border>
    <border>
      <left/>
      <right style="medium"/>
      <top style="thin"/>
      <bottom/>
    </border>
    <border>
      <left style="medium"/>
      <right/>
      <top style="thin"/>
      <bottom/>
    </border>
    <border>
      <left style="medium"/>
      <right style="thin"/>
      <top style="thin"/>
      <bottom/>
    </border>
    <border>
      <left style="medium"/>
      <right style="medium"/>
      <top/>
      <bottom style="thin"/>
    </border>
    <border>
      <left/>
      <right style="medium"/>
      <top/>
      <bottom style="thin"/>
    </border>
    <border>
      <left style="medium"/>
      <right/>
      <top/>
      <bottom style="thin"/>
    </border>
    <border>
      <left style="medium"/>
      <right style="thin"/>
      <top/>
      <bottom style="thin"/>
    </border>
    <border>
      <left style="thin"/>
      <right style="medium"/>
      <top/>
      <bottom style="thin"/>
    </border>
    <border>
      <left style="medium"/>
      <right style="medium"/>
      <top style="thin"/>
      <bottom style="thin"/>
    </border>
    <border>
      <left/>
      <right style="medium"/>
      <top style="thin"/>
      <bottom style="thin"/>
    </border>
    <border>
      <left style="thin"/>
      <right style="medium"/>
      <top style="thin"/>
      <bottom style="thin"/>
    </border>
    <border>
      <left style="medium"/>
      <right/>
      <top style="thin"/>
      <bottom style="thin"/>
    </border>
    <border>
      <left style="medium"/>
      <right/>
      <top/>
      <bottom/>
    </border>
    <border>
      <left style="medium"/>
      <right style="medium"/>
      <top/>
      <bottom/>
    </border>
    <border>
      <left style="medium"/>
      <right style="medium"/>
      <top/>
      <bottom style="medium"/>
    </border>
    <border>
      <left/>
      <right style="medium"/>
      <top/>
      <bottom style="medium"/>
    </border>
    <border>
      <left/>
      <right/>
      <top style="thin"/>
      <bottom/>
    </border>
    <border>
      <left/>
      <right/>
      <top/>
      <bottom style="medium"/>
    </border>
    <border>
      <left style="medium"/>
      <right/>
      <top/>
      <bottom style="medium"/>
    </border>
    <border>
      <left style="thin"/>
      <right style="thin"/>
      <top style="thin"/>
      <bottom style="thin"/>
    </border>
    <border>
      <left style="thin"/>
      <right style="thin"/>
      <top style="thin"/>
      <bottom/>
    </border>
    <border>
      <left style="thin"/>
      <right/>
      <top style="thin"/>
      <bottom/>
    </border>
    <border>
      <left style="thin"/>
      <right/>
      <top/>
      <bottom style="thin"/>
    </border>
    <border>
      <left style="thin"/>
      <right style="thin"/>
      <top/>
      <bottom style="thin"/>
    </border>
    <border>
      <left/>
      <right/>
      <top/>
      <bottom style="thin"/>
    </border>
    <border>
      <left style="thin"/>
      <right/>
      <top/>
      <bottom/>
    </border>
    <border>
      <left/>
      <right style="medium"/>
      <top style="medium"/>
      <bottom style="thin"/>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right style="thin"/>
      <top style="medium"/>
      <bottom/>
    </border>
    <border>
      <left style="thin"/>
      <right style="thin"/>
      <top style="medium"/>
      <bottom/>
    </border>
    <border>
      <left style="thin"/>
      <right style="medium"/>
      <top style="medium"/>
      <bottom style="thin"/>
    </border>
    <border>
      <left/>
      <right style="medium"/>
      <top style="medium"/>
      <bottom style="medium"/>
    </border>
    <border>
      <left style="medium"/>
      <right style="thin"/>
      <top/>
      <bottom style="mediu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4" borderId="0" applyNumberFormat="0" applyBorder="0" applyAlignment="0" applyProtection="0"/>
    <xf numFmtId="0" fontId="15" fillId="20" borderId="1" applyNumberFormat="0" applyAlignment="0" applyProtection="0"/>
    <xf numFmtId="0" fontId="16"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3" borderId="0" applyNumberFormat="0" applyBorder="0" applyAlignment="0" applyProtection="0"/>
    <xf numFmtId="0" fontId="14" fillId="20" borderId="3" applyNumberFormat="0" applyAlignment="0" applyProtection="0"/>
    <xf numFmtId="0" fontId="13" fillId="7" borderId="1" applyNumberFormat="0" applyAlignment="0" applyProtection="0"/>
    <xf numFmtId="0" fontId="1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3" fillId="0" borderId="8" applyNumberFormat="0" applyFill="0" applyAlignment="0" applyProtection="0"/>
    <xf numFmtId="0" fontId="17" fillId="23" borderId="9" applyNumberFormat="0" applyAlignment="0" applyProtection="0"/>
  </cellStyleXfs>
  <cellXfs count="210">
    <xf numFmtId="0" fontId="0" fillId="0" borderId="0" xfId="0" applyAlignment="1">
      <alignment/>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2" fontId="0" fillId="0" borderId="0" xfId="0" applyNumberFormat="1" applyAlignment="1">
      <alignment vertical="center"/>
    </xf>
    <xf numFmtId="171" fontId="0" fillId="0" borderId="0" xfId="42" applyFont="1" applyFill="1" applyAlignment="1">
      <alignment vertical="center"/>
    </xf>
    <xf numFmtId="0" fontId="0" fillId="0" borderId="0" xfId="0" applyFill="1" applyAlignment="1">
      <alignment vertical="center"/>
    </xf>
    <xf numFmtId="0" fontId="0" fillId="0" borderId="0" xfId="0" applyBorder="1" applyAlignment="1">
      <alignment vertical="center" wrapText="1"/>
    </xf>
    <xf numFmtId="0" fontId="0" fillId="0" borderId="0" xfId="0" applyNumberFormat="1" applyAlignment="1">
      <alignment vertical="center"/>
    </xf>
    <xf numFmtId="43" fontId="0" fillId="0" borderId="0" xfId="0" applyNumberFormat="1" applyAlignment="1">
      <alignment vertical="center"/>
    </xf>
    <xf numFmtId="171" fontId="0" fillId="0" borderId="0" xfId="42" applyFont="1" applyAlignment="1">
      <alignment/>
    </xf>
    <xf numFmtId="171" fontId="0" fillId="0" borderId="0" xfId="42" applyFont="1" applyAlignment="1">
      <alignment horizontal="right"/>
    </xf>
    <xf numFmtId="0" fontId="0" fillId="0" borderId="0" xfId="0" applyBorder="1" applyAlignment="1">
      <alignment vertical="center"/>
    </xf>
    <xf numFmtId="0" fontId="0" fillId="24" borderId="0" xfId="0" applyFill="1" applyBorder="1" applyAlignment="1">
      <alignment vertical="center"/>
    </xf>
    <xf numFmtId="49" fontId="22" fillId="0" borderId="0" xfId="0" applyNumberFormat="1" applyFont="1" applyAlignment="1">
      <alignment horizontal="center" vertical="center"/>
    </xf>
    <xf numFmtId="0" fontId="22" fillId="0" borderId="0" xfId="0" applyFont="1" applyAlignment="1">
      <alignment horizontal="center" vertical="center"/>
    </xf>
    <xf numFmtId="0" fontId="21" fillId="0" borderId="10" xfId="0" applyNumberFormat="1" applyFont="1" applyBorder="1" applyAlignment="1">
      <alignment horizontal="center" vertical="center" wrapText="1"/>
    </xf>
    <xf numFmtId="0" fontId="21" fillId="0" borderId="11"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24" borderId="13" xfId="0" applyNumberFormat="1" applyFont="1" applyFill="1" applyBorder="1" applyAlignment="1">
      <alignment horizontal="center" vertical="center" wrapText="1"/>
    </xf>
    <xf numFmtId="0" fontId="21" fillId="0" borderId="12" xfId="0" applyNumberFormat="1" applyFont="1" applyBorder="1" applyAlignment="1">
      <alignment horizontal="center" vertical="center" wrapText="1"/>
    </xf>
    <xf numFmtId="0" fontId="21" fillId="0" borderId="14" xfId="0" applyFont="1" applyBorder="1" applyAlignment="1">
      <alignment horizontal="center" vertical="center" wrapText="1"/>
    </xf>
    <xf numFmtId="0" fontId="21" fillId="24" borderId="15" xfId="0" applyNumberFormat="1" applyFont="1" applyFill="1" applyBorder="1" applyAlignment="1">
      <alignment horizontal="center" vertical="center" wrapText="1"/>
    </xf>
    <xf numFmtId="0" fontId="24" fillId="24" borderId="16" xfId="0" applyFont="1" applyFill="1" applyBorder="1" applyAlignment="1">
      <alignment horizontal="center" vertical="center" wrapText="1"/>
    </xf>
    <xf numFmtId="0" fontId="24" fillId="24" borderId="17" xfId="0" applyFont="1" applyFill="1" applyBorder="1" applyAlignment="1">
      <alignment vertical="center" wrapText="1"/>
    </xf>
    <xf numFmtId="171" fontId="24" fillId="24" borderId="17" xfId="42" applyFont="1" applyFill="1" applyBorder="1" applyAlignment="1">
      <alignment vertical="center"/>
    </xf>
    <xf numFmtId="171" fontId="24" fillId="24" borderId="18" xfId="42" applyNumberFormat="1" applyFont="1" applyFill="1" applyBorder="1" applyAlignment="1">
      <alignment vertical="center"/>
    </xf>
    <xf numFmtId="2" fontId="24" fillId="24" borderId="19" xfId="42" applyNumberFormat="1" applyFont="1" applyFill="1" applyBorder="1" applyAlignment="1">
      <alignment vertical="center"/>
    </xf>
    <xf numFmtId="2" fontId="24" fillId="24" borderId="15" xfId="42" applyNumberFormat="1" applyFont="1" applyFill="1" applyBorder="1" applyAlignment="1">
      <alignment vertical="center"/>
    </xf>
    <xf numFmtId="171" fontId="24" fillId="24" borderId="17" xfId="42" applyNumberFormat="1" applyFont="1" applyFill="1" applyBorder="1" applyAlignment="1">
      <alignment vertical="center"/>
    </xf>
    <xf numFmtId="0" fontId="24" fillId="24" borderId="20" xfId="0" applyFont="1" applyFill="1" applyBorder="1" applyAlignment="1">
      <alignment horizontal="center" vertical="center" wrapText="1"/>
    </xf>
    <xf numFmtId="0" fontId="25" fillId="24" borderId="21" xfId="0" applyFont="1" applyFill="1" applyBorder="1" applyAlignment="1">
      <alignment vertical="center" wrapText="1"/>
    </xf>
    <xf numFmtId="171" fontId="26" fillId="24" borderId="21" xfId="42" applyFont="1" applyFill="1" applyBorder="1" applyAlignment="1">
      <alignment vertical="center"/>
    </xf>
    <xf numFmtId="0" fontId="26" fillId="24" borderId="22" xfId="42" applyNumberFormat="1" applyFont="1" applyFill="1" applyBorder="1" applyAlignment="1">
      <alignment vertical="center" wrapText="1"/>
    </xf>
    <xf numFmtId="0" fontId="26" fillId="24" borderId="23" xfId="42" applyNumberFormat="1" applyFont="1" applyFill="1" applyBorder="1" applyAlignment="1">
      <alignment vertical="center" wrapText="1"/>
    </xf>
    <xf numFmtId="0" fontId="26" fillId="24" borderId="24" xfId="42" applyNumberFormat="1" applyFont="1" applyFill="1" applyBorder="1" applyAlignment="1">
      <alignment vertical="center" wrapText="1"/>
    </xf>
    <xf numFmtId="0" fontId="24" fillId="24" borderId="21" xfId="42" applyNumberFormat="1" applyFont="1" applyFill="1" applyBorder="1" applyAlignment="1">
      <alignment vertical="center"/>
    </xf>
    <xf numFmtId="0" fontId="24" fillId="24" borderId="21" xfId="0" applyFont="1" applyFill="1" applyBorder="1" applyAlignment="1">
      <alignment vertical="center" wrapText="1"/>
    </xf>
    <xf numFmtId="171" fontId="24" fillId="24" borderId="21" xfId="42" applyFont="1" applyFill="1" applyBorder="1" applyAlignment="1">
      <alignment horizontal="right" vertical="center"/>
    </xf>
    <xf numFmtId="174" fontId="24" fillId="24" borderId="15" xfId="42" applyNumberFormat="1" applyFont="1" applyFill="1" applyBorder="1" applyAlignment="1">
      <alignment vertical="center"/>
    </xf>
    <xf numFmtId="0" fontId="24" fillId="24" borderId="25" xfId="0" applyFont="1" applyFill="1" applyBorder="1" applyAlignment="1">
      <alignment horizontal="center" vertical="center" wrapText="1"/>
    </xf>
    <xf numFmtId="0" fontId="24" fillId="24" borderId="26" xfId="0" applyFont="1" applyFill="1" applyBorder="1" applyAlignment="1">
      <alignment vertical="center" wrapText="1"/>
    </xf>
    <xf numFmtId="171" fontId="24" fillId="24" borderId="26" xfId="42" applyFont="1" applyFill="1" applyBorder="1" applyAlignment="1">
      <alignment horizontal="right" vertical="center"/>
    </xf>
    <xf numFmtId="0" fontId="24" fillId="24" borderId="14" xfId="42" applyNumberFormat="1" applyFont="1" applyFill="1" applyBorder="1" applyAlignment="1">
      <alignment horizontal="center" vertical="center"/>
    </xf>
    <xf numFmtId="0" fontId="24" fillId="24" borderId="27" xfId="42" applyNumberFormat="1" applyFont="1" applyFill="1" applyBorder="1" applyAlignment="1">
      <alignment horizontal="center" vertical="center"/>
    </xf>
    <xf numFmtId="0" fontId="24" fillId="24" borderId="26" xfId="42" applyNumberFormat="1" applyFont="1" applyFill="1" applyBorder="1" applyAlignment="1">
      <alignment horizontal="center" vertical="center"/>
    </xf>
    <xf numFmtId="171" fontId="24" fillId="24" borderId="17" xfId="42" applyFont="1" applyFill="1" applyBorder="1" applyAlignment="1">
      <alignment horizontal="right" vertical="center"/>
    </xf>
    <xf numFmtId="43" fontId="24" fillId="24" borderId="27" xfId="42" applyNumberFormat="1" applyFont="1" applyFill="1" applyBorder="1" applyAlignment="1">
      <alignment horizontal="center" vertical="center"/>
    </xf>
    <xf numFmtId="171" fontId="24" fillId="24" borderId="26" xfId="42" applyNumberFormat="1" applyFont="1" applyFill="1" applyBorder="1" applyAlignment="1">
      <alignment horizontal="center" vertical="center"/>
    </xf>
    <xf numFmtId="0" fontId="24" fillId="24" borderId="12" xfId="0" applyFont="1" applyFill="1" applyBorder="1" applyAlignment="1">
      <alignment vertical="center" wrapText="1"/>
    </xf>
    <xf numFmtId="171" fontId="24" fillId="24" borderId="28" xfId="42" applyNumberFormat="1" applyFont="1" applyFill="1" applyBorder="1" applyAlignment="1">
      <alignment vertical="center"/>
    </xf>
    <xf numFmtId="2" fontId="24" fillId="24" borderId="14" xfId="42" applyNumberFormat="1" applyFont="1" applyFill="1" applyBorder="1" applyAlignment="1">
      <alignment vertical="center"/>
    </xf>
    <xf numFmtId="2" fontId="24" fillId="24" borderId="27" xfId="42" applyNumberFormat="1" applyFont="1" applyFill="1" applyBorder="1" applyAlignment="1">
      <alignment vertical="center"/>
    </xf>
    <xf numFmtId="171" fontId="24" fillId="24" borderId="26" xfId="42" applyNumberFormat="1" applyFont="1" applyFill="1" applyBorder="1" applyAlignment="1">
      <alignment vertical="center"/>
    </xf>
    <xf numFmtId="171" fontId="24" fillId="24" borderId="29" xfId="42" applyNumberFormat="1" applyFont="1" applyFill="1" applyBorder="1" applyAlignment="1">
      <alignment vertical="center"/>
    </xf>
    <xf numFmtId="2" fontId="21" fillId="24" borderId="18" xfId="42" applyNumberFormat="1" applyFont="1" applyFill="1" applyBorder="1" applyAlignment="1">
      <alignment horizontal="right" vertical="center"/>
    </xf>
    <xf numFmtId="43" fontId="24" fillId="24" borderId="15" xfId="42" applyNumberFormat="1" applyFont="1" applyFill="1" applyBorder="1" applyAlignment="1">
      <alignment horizontal="right" vertical="center"/>
    </xf>
    <xf numFmtId="43" fontId="24" fillId="24" borderId="17" xfId="42" applyNumberFormat="1" applyFont="1" applyFill="1" applyBorder="1" applyAlignment="1">
      <alignment horizontal="right" vertical="center"/>
    </xf>
    <xf numFmtId="0" fontId="24" fillId="24" borderId="22" xfId="42" applyNumberFormat="1" applyFont="1" applyFill="1" applyBorder="1" applyAlignment="1">
      <alignment horizontal="right" vertical="center"/>
    </xf>
    <xf numFmtId="0" fontId="24" fillId="24" borderId="21" xfId="42" applyNumberFormat="1" applyFont="1" applyFill="1" applyBorder="1" applyAlignment="1">
      <alignment horizontal="right" vertical="center"/>
    </xf>
    <xf numFmtId="0" fontId="24" fillId="24" borderId="30" xfId="0" applyFont="1" applyFill="1" applyBorder="1" applyAlignment="1">
      <alignment horizontal="center" vertical="center" wrapText="1"/>
    </xf>
    <xf numFmtId="171" fontId="24" fillId="24" borderId="12" xfId="42" applyFont="1" applyFill="1" applyBorder="1" applyAlignment="1">
      <alignment horizontal="right" vertical="center"/>
    </xf>
    <xf numFmtId="0" fontId="24" fillId="24" borderId="31" xfId="0" applyFont="1" applyFill="1" applyBorder="1" applyAlignment="1">
      <alignment horizontal="center" vertical="center" wrapText="1"/>
    </xf>
    <xf numFmtId="0" fontId="24" fillId="24" borderId="32" xfId="0" applyFont="1" applyFill="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right" vertical="center"/>
    </xf>
    <xf numFmtId="0" fontId="24" fillId="0" borderId="0" xfId="0" applyNumberFormat="1" applyFont="1" applyBorder="1" applyAlignment="1">
      <alignment horizontal="right" vertical="center"/>
    </xf>
    <xf numFmtId="0" fontId="24" fillId="0" borderId="0" xfId="0" applyFont="1" applyAlignment="1">
      <alignment horizontal="center" vertical="center"/>
    </xf>
    <xf numFmtId="0" fontId="21" fillId="0" borderId="0" xfId="0" applyNumberFormat="1"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5"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vertical="center" wrapText="1"/>
    </xf>
    <xf numFmtId="0" fontId="24" fillId="0" borderId="20" xfId="0" applyFont="1" applyBorder="1" applyAlignment="1">
      <alignment horizontal="center" vertical="center" wrapText="1"/>
    </xf>
    <xf numFmtId="0" fontId="24" fillId="0" borderId="21" xfId="0" applyFont="1" applyBorder="1" applyAlignment="1">
      <alignment vertical="center" wrapText="1"/>
    </xf>
    <xf numFmtId="2" fontId="24" fillId="0" borderId="21" xfId="42" applyNumberFormat="1" applyFont="1" applyBorder="1" applyAlignment="1">
      <alignment horizontal="right" vertical="center"/>
    </xf>
    <xf numFmtId="2" fontId="24" fillId="0" borderId="33" xfId="42" applyNumberFormat="1" applyFont="1" applyBorder="1" applyAlignment="1">
      <alignment vertical="center"/>
    </xf>
    <xf numFmtId="2" fontId="24" fillId="0" borderId="19" xfId="42" applyNumberFormat="1" applyFont="1" applyBorder="1" applyAlignment="1">
      <alignment vertical="center"/>
    </xf>
    <xf numFmtId="2" fontId="24" fillId="0" borderId="15" xfId="42" applyNumberFormat="1" applyFont="1" applyBorder="1" applyAlignment="1">
      <alignment vertical="center"/>
    </xf>
    <xf numFmtId="2" fontId="24" fillId="0" borderId="17" xfId="42" applyNumberFormat="1" applyFont="1" applyBorder="1" applyAlignment="1">
      <alignment vertical="center"/>
    </xf>
    <xf numFmtId="0" fontId="24" fillId="0" borderId="25" xfId="0" applyFont="1" applyBorder="1" applyAlignment="1">
      <alignment horizontal="center" vertical="center" wrapText="1"/>
    </xf>
    <xf numFmtId="0" fontId="24" fillId="0" borderId="26" xfId="0" applyFont="1" applyBorder="1" applyAlignment="1">
      <alignment vertical="center" wrapText="1"/>
    </xf>
    <xf numFmtId="2" fontId="24" fillId="0" borderId="26" xfId="42" applyNumberFormat="1" applyFont="1" applyBorder="1" applyAlignment="1">
      <alignment horizontal="right" vertical="center"/>
    </xf>
    <xf numFmtId="4" fontId="24" fillId="0" borderId="17" xfId="42" applyNumberFormat="1" applyFont="1" applyBorder="1" applyAlignment="1">
      <alignment horizontal="right" vertical="center"/>
    </xf>
    <xf numFmtId="4" fontId="24" fillId="0" borderId="33" xfId="42" applyNumberFormat="1" applyFont="1" applyBorder="1" applyAlignment="1">
      <alignment vertical="center"/>
    </xf>
    <xf numFmtId="43" fontId="24" fillId="0" borderId="18" xfId="42" applyNumberFormat="1" applyFont="1" applyBorder="1" applyAlignment="1">
      <alignment horizontal="right" vertical="center"/>
    </xf>
    <xf numFmtId="43" fontId="24" fillId="0" borderId="17" xfId="42" applyNumberFormat="1" applyFont="1" applyBorder="1" applyAlignment="1">
      <alignment horizontal="right" vertical="center"/>
    </xf>
    <xf numFmtId="0" fontId="24" fillId="0" borderId="31" xfId="0" applyFont="1" applyBorder="1" applyAlignment="1">
      <alignment horizontal="center" vertical="center" wrapText="1"/>
    </xf>
    <xf numFmtId="0" fontId="24" fillId="0" borderId="32" xfId="0" applyFont="1" applyBorder="1" applyAlignment="1">
      <alignment vertical="center" wrapText="1"/>
    </xf>
    <xf numFmtId="0" fontId="24" fillId="0" borderId="32" xfId="0" applyFont="1" applyBorder="1" applyAlignment="1">
      <alignment horizontal="right" vertical="center"/>
    </xf>
    <xf numFmtId="0" fontId="24" fillId="0" borderId="34" xfId="0" applyNumberFormat="1" applyFont="1" applyBorder="1" applyAlignment="1">
      <alignment horizontal="right" vertical="center"/>
    </xf>
    <xf numFmtId="0" fontId="24" fillId="0" borderId="35" xfId="0" applyNumberFormat="1" applyFont="1" applyBorder="1" applyAlignment="1">
      <alignment horizontal="right" vertical="center"/>
    </xf>
    <xf numFmtId="0" fontId="24" fillId="0" borderId="32"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NumberFormat="1" applyFont="1" applyAlignment="1">
      <alignment horizontal="right" vertical="center"/>
    </xf>
    <xf numFmtId="0" fontId="21" fillId="0" borderId="0" xfId="0" applyFont="1" applyAlignment="1">
      <alignment horizontal="center" vertical="center"/>
    </xf>
    <xf numFmtId="0" fontId="21" fillId="0" borderId="36" xfId="0" applyFont="1" applyBorder="1" applyAlignment="1">
      <alignment horizontal="center" vertical="center" wrapText="1"/>
    </xf>
    <xf numFmtId="0" fontId="4" fillId="24" borderId="37" xfId="0" applyFont="1" applyFill="1" applyBorder="1" applyAlignment="1">
      <alignment horizontal="center" vertical="center" wrapText="1"/>
    </xf>
    <xf numFmtId="0" fontId="27" fillId="0" borderId="0" xfId="0" applyNumberFormat="1" applyFont="1" applyBorder="1" applyAlignment="1">
      <alignment vertical="center" wrapText="1"/>
    </xf>
    <xf numFmtId="0" fontId="27" fillId="0" borderId="0" xfId="0" applyNumberFormat="1" applyFont="1" applyBorder="1" applyAlignment="1">
      <alignment horizontal="center" vertic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xf>
    <xf numFmtId="0" fontId="4" fillId="24" borderId="37" xfId="0" applyNumberFormat="1"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36" xfId="0" applyFont="1" applyFill="1" applyBorder="1" applyAlignment="1">
      <alignment vertical="center" wrapText="1"/>
    </xf>
    <xf numFmtId="171" fontId="25" fillId="24" borderId="36" xfId="42" applyFont="1" applyFill="1" applyBorder="1" applyAlignment="1">
      <alignment horizontal="right" vertical="center"/>
    </xf>
    <xf numFmtId="4" fontId="25" fillId="24" borderId="37" xfId="42" applyNumberFormat="1" applyFont="1" applyFill="1" applyBorder="1" applyAlignment="1">
      <alignment vertical="center"/>
    </xf>
    <xf numFmtId="9" fontId="28" fillId="0" borderId="0" xfId="42" applyNumberFormat="1" applyFont="1" applyBorder="1" applyAlignment="1">
      <alignment vertical="center"/>
    </xf>
    <xf numFmtId="0" fontId="24" fillId="0" borderId="37" xfId="0" applyFont="1" applyFill="1" applyBorder="1" applyAlignment="1">
      <alignment horizontal="center" vertical="center" wrapText="1"/>
    </xf>
    <xf numFmtId="0" fontId="24" fillId="0" borderId="37" xfId="0" applyFont="1" applyFill="1" applyBorder="1" applyAlignment="1">
      <alignment vertical="center" wrapText="1"/>
    </xf>
    <xf numFmtId="171" fontId="25" fillId="24" borderId="37" xfId="42" applyFont="1" applyFill="1" applyBorder="1" applyAlignment="1">
      <alignment horizontal="right" vertical="center"/>
    </xf>
    <xf numFmtId="0" fontId="24" fillId="0" borderId="38" xfId="0" applyFont="1" applyFill="1" applyBorder="1" applyAlignment="1">
      <alignment horizontal="center" vertical="center" wrapText="1"/>
    </xf>
    <xf numFmtId="171" fontId="25" fillId="24" borderId="33" xfId="42" applyFont="1" applyFill="1" applyBorder="1" applyAlignment="1">
      <alignment horizontal="right" vertical="center"/>
    </xf>
    <xf numFmtId="0" fontId="24" fillId="0" borderId="39" xfId="0" applyFont="1" applyFill="1" applyBorder="1" applyAlignment="1">
      <alignment horizontal="center" vertical="center" wrapText="1"/>
    </xf>
    <xf numFmtId="0" fontId="24" fillId="0" borderId="40" xfId="0" applyFont="1" applyFill="1" applyBorder="1" applyAlignment="1">
      <alignment vertical="center" wrapText="1"/>
    </xf>
    <xf numFmtId="171" fontId="25" fillId="24" borderId="41" xfId="42" applyFont="1" applyFill="1" applyBorder="1" applyAlignment="1">
      <alignment horizontal="right" vertical="center"/>
    </xf>
    <xf numFmtId="4" fontId="25" fillId="24" borderId="40" xfId="42" applyNumberFormat="1" applyFont="1" applyFill="1" applyBorder="1" applyAlignment="1">
      <alignment horizontal="right" vertical="center"/>
    </xf>
    <xf numFmtId="0" fontId="28" fillId="0" borderId="0" xfId="42" applyNumberFormat="1" applyFont="1" applyFill="1" applyBorder="1" applyAlignment="1">
      <alignment horizontal="right" vertical="center"/>
    </xf>
    <xf numFmtId="4" fontId="25" fillId="24" borderId="37" xfId="42" applyNumberFormat="1" applyFont="1" applyFill="1" applyBorder="1" applyAlignment="1">
      <alignment horizontal="right" vertical="center"/>
    </xf>
    <xf numFmtId="0" fontId="24" fillId="0" borderId="42" xfId="0" applyFont="1" applyFill="1" applyBorder="1" applyAlignment="1">
      <alignment horizontal="center" vertical="center" wrapText="1"/>
    </xf>
    <xf numFmtId="171" fontId="25" fillId="24" borderId="0" xfId="42" applyFont="1" applyFill="1" applyBorder="1" applyAlignment="1">
      <alignment horizontal="right" vertical="center"/>
    </xf>
    <xf numFmtId="0" fontId="24" fillId="0" borderId="0" xfId="0" applyNumberFormat="1" applyFont="1" applyAlignment="1">
      <alignment vertical="center"/>
    </xf>
    <xf numFmtId="0" fontId="24" fillId="0" borderId="0" xfId="0" applyFont="1" applyAlignment="1">
      <alignment vertical="center" wrapText="1"/>
    </xf>
    <xf numFmtId="0" fontId="24" fillId="0" borderId="0" xfId="0" applyNumberFormat="1" applyFont="1" applyAlignment="1">
      <alignment vertical="center" wrapText="1"/>
    </xf>
    <xf numFmtId="0" fontId="4" fillId="24" borderId="36" xfId="0" applyFont="1" applyFill="1" applyBorder="1" applyAlignment="1">
      <alignment horizontal="center" vertical="center" wrapText="1"/>
    </xf>
    <xf numFmtId="4" fontId="25" fillId="24" borderId="36" xfId="42" applyNumberFormat="1" applyFont="1" applyFill="1" applyBorder="1" applyAlignment="1">
      <alignment vertical="center"/>
    </xf>
    <xf numFmtId="0" fontId="4" fillId="24" borderId="37" xfId="0" applyFont="1" applyFill="1" applyBorder="1" applyAlignment="1">
      <alignment horizontal="center" vertical="center" wrapText="1"/>
    </xf>
    <xf numFmtId="0" fontId="4" fillId="24" borderId="40" xfId="0" applyFont="1" applyFill="1" applyBorder="1" applyAlignment="1">
      <alignment horizontal="center" vertical="center" wrapText="1"/>
    </xf>
    <xf numFmtId="0" fontId="4" fillId="24" borderId="0" xfId="0" applyFont="1" applyFill="1" applyAlignment="1">
      <alignment horizontal="left" vertical="center" wrapText="1"/>
    </xf>
    <xf numFmtId="0" fontId="4" fillId="24" borderId="36"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21" fillId="0" borderId="43"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45" xfId="0" applyNumberFormat="1" applyFont="1" applyBorder="1" applyAlignment="1">
      <alignment horizontal="center" vertical="center" wrapText="1"/>
    </xf>
    <xf numFmtId="0" fontId="21" fillId="0" borderId="46" xfId="0" applyNumberFormat="1" applyFont="1" applyBorder="1" applyAlignment="1">
      <alignment horizontal="center" vertical="center" wrapText="1"/>
    </xf>
    <xf numFmtId="0" fontId="21" fillId="0" borderId="47" xfId="0" applyNumberFormat="1" applyFont="1" applyBorder="1" applyAlignment="1">
      <alignment horizontal="center" vertical="center" wrapText="1"/>
    </xf>
    <xf numFmtId="0" fontId="24" fillId="24" borderId="0" xfId="0" applyFont="1" applyFill="1" applyBorder="1" applyAlignment="1">
      <alignment horizontal="left" vertical="center" wrapText="1"/>
    </xf>
    <xf numFmtId="0" fontId="4" fillId="24" borderId="22" xfId="0" applyNumberFormat="1" applyFont="1" applyFill="1" applyBorder="1" applyAlignment="1">
      <alignment horizontal="center" vertical="center" wrapText="1"/>
    </xf>
    <xf numFmtId="0" fontId="4" fillId="24" borderId="21" xfId="0" applyNumberFormat="1" applyFont="1" applyFill="1" applyBorder="1" applyAlignment="1">
      <alignment horizontal="center" vertical="center" wrapText="1"/>
    </xf>
    <xf numFmtId="0" fontId="21" fillId="0" borderId="17"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21" fillId="0" borderId="33" xfId="0" applyNumberFormat="1" applyFont="1" applyBorder="1" applyAlignment="1">
      <alignment horizontal="center" vertical="center" wrapText="1"/>
    </xf>
    <xf numFmtId="0" fontId="21" fillId="0" borderId="41" xfId="0" applyNumberFormat="1" applyFont="1" applyBorder="1" applyAlignment="1">
      <alignment horizontal="center" vertical="center" wrapText="1"/>
    </xf>
    <xf numFmtId="2" fontId="24" fillId="0" borderId="17" xfId="42" applyNumberFormat="1" applyFont="1" applyBorder="1" applyAlignment="1">
      <alignment horizontal="right" vertical="center"/>
    </xf>
    <xf numFmtId="2" fontId="24" fillId="0" borderId="21" xfId="42" applyNumberFormat="1" applyFont="1" applyBorder="1" applyAlignment="1">
      <alignment horizontal="right" vertical="center"/>
    </xf>
    <xf numFmtId="0" fontId="21" fillId="0" borderId="36"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50" xfId="0" applyNumberFormat="1" applyFont="1" applyBorder="1" applyAlignment="1">
      <alignment horizontal="center" vertical="center" wrapText="1"/>
    </xf>
    <xf numFmtId="0" fontId="21" fillId="0" borderId="51" xfId="0" applyNumberFormat="1" applyFont="1" applyBorder="1" applyAlignment="1">
      <alignment horizontal="center" vertical="center" wrapText="1"/>
    </xf>
    <xf numFmtId="0" fontId="21" fillId="0" borderId="52" xfId="0" applyNumberFormat="1" applyFont="1" applyBorder="1" applyAlignment="1">
      <alignment horizontal="center" vertical="center" wrapText="1"/>
    </xf>
    <xf numFmtId="0" fontId="4" fillId="24" borderId="10" xfId="0" applyNumberFormat="1" applyFont="1" applyFill="1" applyBorder="1" applyAlignment="1">
      <alignment horizontal="center" vertical="center" wrapText="1"/>
    </xf>
    <xf numFmtId="0" fontId="4" fillId="24" borderId="53" xfId="0" applyNumberFormat="1"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2" xfId="0" applyFont="1" applyBorder="1" applyAlignment="1">
      <alignment horizontal="center" vertical="center"/>
    </xf>
    <xf numFmtId="0" fontId="21" fillId="0" borderId="21" xfId="0" applyFont="1" applyBorder="1" applyAlignment="1">
      <alignment horizontal="center" vertical="center"/>
    </xf>
    <xf numFmtId="0" fontId="21" fillId="0" borderId="12" xfId="0" applyFont="1" applyBorder="1" applyAlignment="1">
      <alignment horizontal="center" vertical="center" wrapText="1"/>
    </xf>
    <xf numFmtId="0" fontId="21" fillId="0" borderId="29" xfId="0" applyNumberFormat="1" applyFont="1" applyBorder="1" applyAlignment="1">
      <alignment horizontal="center" vertical="center" wrapText="1"/>
    </xf>
    <xf numFmtId="0" fontId="21" fillId="0" borderId="22" xfId="0" applyNumberFormat="1" applyFont="1" applyBorder="1" applyAlignment="1">
      <alignment horizontal="center" vertical="center" wrapText="1"/>
    </xf>
    <xf numFmtId="0" fontId="4" fillId="0" borderId="0" xfId="0" applyFont="1" applyAlignment="1">
      <alignment horizontal="center" vertical="center"/>
    </xf>
    <xf numFmtId="0" fontId="2" fillId="24" borderId="0" xfId="0" applyFont="1" applyFill="1" applyBorder="1" applyAlignment="1">
      <alignment horizontal="center" wrapText="1"/>
    </xf>
    <xf numFmtId="0" fontId="4" fillId="0" borderId="0" xfId="0" applyFont="1" applyAlignment="1">
      <alignment horizontal="left" vertical="center"/>
    </xf>
    <xf numFmtId="0" fontId="21" fillId="0" borderId="12" xfId="0" applyNumberFormat="1" applyFont="1" applyBorder="1" applyAlignment="1">
      <alignment horizontal="center" vertical="center" wrapText="1"/>
    </xf>
    <xf numFmtId="171" fontId="24" fillId="24" borderId="17" xfId="42" applyFont="1" applyFill="1" applyBorder="1" applyAlignment="1">
      <alignment horizontal="center" vertical="center"/>
    </xf>
    <xf numFmtId="171" fontId="24" fillId="24" borderId="21" xfId="42" applyFont="1" applyFill="1" applyBorder="1" applyAlignment="1">
      <alignment horizontal="center" vertical="center"/>
    </xf>
    <xf numFmtId="171" fontId="24" fillId="24" borderId="18" xfId="42" applyNumberFormat="1" applyFont="1" applyFill="1" applyBorder="1" applyAlignment="1">
      <alignment horizontal="center" vertical="center"/>
    </xf>
    <xf numFmtId="171" fontId="24" fillId="24" borderId="22" xfId="42" applyNumberFormat="1" applyFont="1" applyFill="1" applyBorder="1" applyAlignment="1">
      <alignment horizontal="center" vertical="center"/>
    </xf>
    <xf numFmtId="2" fontId="24" fillId="24" borderId="19" xfId="42" applyNumberFormat="1" applyFont="1" applyFill="1" applyBorder="1" applyAlignment="1">
      <alignment horizontal="center" vertical="center"/>
    </xf>
    <xf numFmtId="2" fontId="24" fillId="24" borderId="23" xfId="42" applyNumberFormat="1" applyFont="1" applyFill="1" applyBorder="1" applyAlignment="1">
      <alignment horizontal="center" vertical="center"/>
    </xf>
    <xf numFmtId="171" fontId="24" fillId="24" borderId="17" xfId="42" applyNumberFormat="1" applyFont="1" applyFill="1" applyBorder="1" applyAlignment="1">
      <alignment vertical="center"/>
    </xf>
    <xf numFmtId="171" fontId="24" fillId="24" borderId="21" xfId="42" applyNumberFormat="1" applyFont="1" applyFill="1" applyBorder="1" applyAlignment="1">
      <alignment vertical="center"/>
    </xf>
    <xf numFmtId="2" fontId="24" fillId="24" borderId="15" xfId="42" applyNumberFormat="1" applyFont="1" applyFill="1" applyBorder="1" applyAlignment="1">
      <alignment horizontal="right" vertical="center"/>
    </xf>
    <xf numFmtId="2" fontId="24" fillId="24" borderId="24" xfId="42" applyNumberFormat="1" applyFont="1" applyFill="1" applyBorder="1" applyAlignment="1">
      <alignment horizontal="right" vertical="center"/>
    </xf>
    <xf numFmtId="171" fontId="24" fillId="24" borderId="17" xfId="42" applyNumberFormat="1" applyFont="1" applyFill="1" applyBorder="1" applyAlignment="1">
      <alignment horizontal="center" vertical="center"/>
    </xf>
    <xf numFmtId="171" fontId="24" fillId="24" borderId="21" xfId="42" applyNumberFormat="1" applyFont="1" applyFill="1" applyBorder="1" applyAlignment="1">
      <alignment horizontal="center" vertical="center"/>
    </xf>
    <xf numFmtId="0" fontId="24" fillId="24" borderId="18" xfId="42" applyNumberFormat="1" applyFont="1" applyFill="1" applyBorder="1" applyAlignment="1">
      <alignment horizontal="center" vertical="center"/>
    </xf>
    <xf numFmtId="0" fontId="24" fillId="24" borderId="22" xfId="42" applyNumberFormat="1" applyFont="1" applyFill="1" applyBorder="1" applyAlignment="1">
      <alignment horizontal="center" vertical="center"/>
    </xf>
    <xf numFmtId="2" fontId="24" fillId="24" borderId="19" xfId="42" applyNumberFormat="1" applyFont="1" applyFill="1" applyBorder="1" applyAlignment="1">
      <alignment horizontal="right" vertical="center"/>
    </xf>
    <xf numFmtId="2" fontId="24" fillId="24" borderId="23" xfId="42" applyNumberFormat="1" applyFont="1" applyFill="1" applyBorder="1" applyAlignment="1">
      <alignment horizontal="right" vertical="center"/>
    </xf>
    <xf numFmtId="0" fontId="24" fillId="24" borderId="22"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21" fillId="0" borderId="16"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2" fontId="24" fillId="0" borderId="33" xfId="42" applyNumberFormat="1" applyFont="1" applyBorder="1" applyAlignment="1">
      <alignment horizontal="right" vertical="center"/>
    </xf>
    <xf numFmtId="2" fontId="24" fillId="0" borderId="41" xfId="42" applyNumberFormat="1" applyFont="1" applyBorder="1" applyAlignment="1">
      <alignment horizontal="right" vertical="center"/>
    </xf>
    <xf numFmtId="2" fontId="24" fillId="0" borderId="19" xfId="42" applyNumberFormat="1" applyFont="1" applyBorder="1" applyAlignment="1">
      <alignment horizontal="right" vertical="center"/>
    </xf>
    <xf numFmtId="2" fontId="24" fillId="0" borderId="23" xfId="42" applyNumberFormat="1" applyFont="1" applyBorder="1" applyAlignment="1">
      <alignment horizontal="right" vertical="center"/>
    </xf>
    <xf numFmtId="2" fontId="24" fillId="0" borderId="15" xfId="42" applyNumberFormat="1" applyFont="1" applyBorder="1" applyAlignment="1">
      <alignment horizontal="right" vertical="center"/>
    </xf>
    <xf numFmtId="2" fontId="24" fillId="0" borderId="24" xfId="42" applyNumberFormat="1" applyFont="1" applyBorder="1" applyAlignment="1">
      <alignment horizontal="right" vertical="center"/>
    </xf>
    <xf numFmtId="0" fontId="24" fillId="24" borderId="19" xfId="42" applyNumberFormat="1" applyFont="1" applyFill="1" applyBorder="1" applyAlignment="1">
      <alignment horizontal="center" vertical="center"/>
    </xf>
    <xf numFmtId="0" fontId="24" fillId="24" borderId="54" xfId="42" applyNumberFormat="1" applyFont="1" applyFill="1" applyBorder="1" applyAlignment="1">
      <alignment horizontal="center" vertical="center"/>
    </xf>
    <xf numFmtId="0" fontId="24" fillId="24" borderId="15" xfId="42" applyNumberFormat="1" applyFont="1" applyFill="1" applyBorder="1" applyAlignment="1">
      <alignment horizontal="center" vertical="center"/>
    </xf>
    <xf numFmtId="0" fontId="24" fillId="24" borderId="55" xfId="42" applyNumberFormat="1" applyFont="1" applyFill="1" applyBorder="1" applyAlignment="1">
      <alignment horizontal="center" vertical="center"/>
    </xf>
    <xf numFmtId="0" fontId="24" fillId="24" borderId="17" xfId="42" applyNumberFormat="1" applyFont="1" applyFill="1" applyBorder="1" applyAlignment="1">
      <alignment horizontal="center" vertical="center"/>
    </xf>
    <xf numFmtId="0" fontId="24" fillId="24" borderId="32" xfId="42" applyNumberFormat="1" applyFont="1" applyFill="1" applyBorder="1" applyAlignment="1">
      <alignment horizontal="center" vertical="center"/>
    </xf>
    <xf numFmtId="2" fontId="24" fillId="24" borderId="18" xfId="42" applyNumberFormat="1" applyFont="1" applyFill="1" applyBorder="1" applyAlignment="1">
      <alignment horizontal="right" vertical="center"/>
    </xf>
    <xf numFmtId="2" fontId="24" fillId="24" borderId="35" xfId="42" applyNumberFormat="1" applyFont="1" applyFill="1" applyBorder="1" applyAlignment="1">
      <alignment horizontal="right" vertical="center"/>
    </xf>
    <xf numFmtId="171" fontId="24" fillId="24" borderId="32" xfId="42" applyFont="1" applyFill="1" applyBorder="1" applyAlignment="1">
      <alignment horizontal="center" vertical="center"/>
    </xf>
    <xf numFmtId="0" fontId="21" fillId="0" borderId="1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P147"/>
  <sheetViews>
    <sheetView tabSelected="1" view="pageBreakPreview" zoomScale="120" zoomScaleSheetLayoutView="120" zoomScalePageLayoutView="0" workbookViewId="0" topLeftCell="B1">
      <selection activeCell="B2" sqref="B2:G2"/>
    </sheetView>
  </sheetViews>
  <sheetFormatPr defaultColWidth="9.140625" defaultRowHeight="15"/>
  <cols>
    <col min="1" max="1" width="11.57421875" style="3" customWidth="1"/>
    <col min="2" max="2" width="52.57421875" style="4" customWidth="1"/>
    <col min="3" max="3" width="16.421875" style="4" customWidth="1"/>
    <col min="4" max="4" width="19.00390625" style="9" customWidth="1"/>
    <col min="5" max="5" width="19.57421875" style="9" customWidth="1"/>
    <col min="6" max="6" width="23.421875" style="9" customWidth="1"/>
    <col min="7" max="7" width="20.421875" style="9" customWidth="1"/>
    <col min="8" max="9" width="9.140625" style="4" customWidth="1"/>
    <col min="10" max="10" width="9.7109375" style="4" bestFit="1" customWidth="1"/>
    <col min="11" max="12" width="9.140625" style="4" customWidth="1"/>
    <col min="13" max="13" width="11.421875" style="4" customWidth="1"/>
    <col min="14" max="15" width="9.140625" style="4" customWidth="1"/>
    <col min="16" max="16" width="10.7109375" style="4" customWidth="1"/>
    <col min="17" max="16384" width="9.140625" style="4" customWidth="1"/>
  </cols>
  <sheetData>
    <row r="1" spans="2:7" ht="18.75">
      <c r="B1" s="170" t="s">
        <v>28</v>
      </c>
      <c r="C1" s="170"/>
      <c r="D1" s="170"/>
      <c r="E1" s="170"/>
      <c r="F1" s="170"/>
      <c r="G1" s="170"/>
    </row>
    <row r="2" spans="2:7" ht="18.75">
      <c r="B2" s="170" t="s">
        <v>29</v>
      </c>
      <c r="C2" s="170"/>
      <c r="D2" s="170"/>
      <c r="E2" s="170"/>
      <c r="F2" s="170"/>
      <c r="G2" s="170"/>
    </row>
    <row r="3" spans="2:7" ht="18.75">
      <c r="B3" s="170" t="s">
        <v>31</v>
      </c>
      <c r="C3" s="170"/>
      <c r="D3" s="170"/>
      <c r="E3" s="170"/>
      <c r="F3" s="170"/>
      <c r="G3" s="170"/>
    </row>
    <row r="4" spans="2:7" ht="15" customHeight="1" thickBot="1">
      <c r="B4" s="172" t="s">
        <v>38</v>
      </c>
      <c r="C4" s="172"/>
      <c r="D4" s="172"/>
      <c r="E4" s="172"/>
      <c r="F4" s="172"/>
      <c r="G4" s="172"/>
    </row>
    <row r="5" spans="1:14" ht="33.75" customHeight="1" thickBot="1">
      <c r="A5" s="154" t="s">
        <v>40</v>
      </c>
      <c r="B5" s="137" t="s">
        <v>41</v>
      </c>
      <c r="C5" s="139" t="s">
        <v>32</v>
      </c>
      <c r="D5" s="158" t="s">
        <v>100</v>
      </c>
      <c r="E5" s="159"/>
      <c r="F5" s="159"/>
      <c r="G5" s="160"/>
      <c r="H5" s="2"/>
      <c r="I5" s="8"/>
      <c r="J5" s="13"/>
      <c r="K5" s="13"/>
      <c r="L5" s="13"/>
      <c r="M5" s="13"/>
      <c r="N5" s="13"/>
    </row>
    <row r="6" spans="1:14" ht="120.75" customHeight="1" thickBot="1">
      <c r="A6" s="155"/>
      <c r="B6" s="156"/>
      <c r="C6" s="157"/>
      <c r="D6" s="17" t="s">
        <v>27</v>
      </c>
      <c r="E6" s="161" t="s">
        <v>14</v>
      </c>
      <c r="F6" s="162"/>
      <c r="G6" s="18" t="s">
        <v>15</v>
      </c>
      <c r="H6" s="2"/>
      <c r="I6" s="8"/>
      <c r="J6" s="171" t="s">
        <v>30</v>
      </c>
      <c r="K6" s="171"/>
      <c r="L6" s="171"/>
      <c r="M6" s="14"/>
      <c r="N6" s="13"/>
    </row>
    <row r="7" spans="1:14" ht="51" customHeight="1">
      <c r="A7" s="163" t="s">
        <v>22</v>
      </c>
      <c r="B7" s="165" t="s">
        <v>23</v>
      </c>
      <c r="C7" s="167" t="s">
        <v>24</v>
      </c>
      <c r="D7" s="168" t="s">
        <v>33</v>
      </c>
      <c r="E7" s="20" t="s">
        <v>2</v>
      </c>
      <c r="F7" s="19" t="s">
        <v>7</v>
      </c>
      <c r="G7" s="173" t="s">
        <v>0</v>
      </c>
      <c r="H7" s="2"/>
      <c r="I7" s="8"/>
      <c r="J7" s="13"/>
      <c r="K7" s="13"/>
      <c r="L7" s="13"/>
      <c r="M7" s="13"/>
      <c r="N7" s="13"/>
    </row>
    <row r="8" spans="1:14" ht="66.75" customHeight="1">
      <c r="A8" s="164"/>
      <c r="B8" s="166"/>
      <c r="C8" s="140"/>
      <c r="D8" s="169"/>
      <c r="E8" s="22" t="s">
        <v>34</v>
      </c>
      <c r="F8" s="23" t="s">
        <v>3</v>
      </c>
      <c r="G8" s="148"/>
      <c r="H8" s="2"/>
      <c r="I8" s="8"/>
      <c r="J8" s="13"/>
      <c r="K8" s="13"/>
      <c r="L8" s="13"/>
      <c r="M8" s="13"/>
      <c r="N8" s="13"/>
    </row>
    <row r="9" spans="1:16" ht="37.5">
      <c r="A9" s="24" t="s">
        <v>42</v>
      </c>
      <c r="B9" s="25" t="s">
        <v>43</v>
      </c>
      <c r="C9" s="26">
        <v>133</v>
      </c>
      <c r="D9" s="27">
        <f>C9</f>
        <v>133</v>
      </c>
      <c r="E9" s="28">
        <f>C9*60%</f>
        <v>79.8</v>
      </c>
      <c r="F9" s="29">
        <f>C9-E9</f>
        <v>53.2</v>
      </c>
      <c r="G9" s="30">
        <f>C9</f>
        <v>133</v>
      </c>
      <c r="I9" s="11"/>
      <c r="J9" s="10"/>
      <c r="L9" s="11"/>
      <c r="M9" s="10"/>
      <c r="O9" s="11"/>
      <c r="P9" s="10"/>
    </row>
    <row r="10" spans="1:16" ht="75">
      <c r="A10" s="31"/>
      <c r="B10" s="32" t="s">
        <v>16</v>
      </c>
      <c r="C10" s="33"/>
      <c r="D10" s="34"/>
      <c r="E10" s="35"/>
      <c r="F10" s="36"/>
      <c r="G10" s="37"/>
      <c r="I10" s="11"/>
      <c r="J10" s="10"/>
      <c r="K10" s="5"/>
      <c r="L10" s="11"/>
      <c r="M10" s="10"/>
      <c r="O10" s="11"/>
      <c r="P10" s="10"/>
    </row>
    <row r="11" spans="1:16" ht="18.75">
      <c r="A11" s="31" t="s">
        <v>44</v>
      </c>
      <c r="B11" s="38" t="s">
        <v>45</v>
      </c>
      <c r="C11" s="39">
        <v>94</v>
      </c>
      <c r="D11" s="27">
        <f aca="true" t="shared" si="0" ref="D11:D20">C11</f>
        <v>94</v>
      </c>
      <c r="E11" s="28">
        <f>C11</f>
        <v>94</v>
      </c>
      <c r="F11" s="40">
        <f>C11-D11</f>
        <v>0</v>
      </c>
      <c r="G11" s="30">
        <f aca="true" t="shared" si="1" ref="G11:G17">C11</f>
        <v>94</v>
      </c>
      <c r="I11" s="11"/>
      <c r="J11" s="10"/>
      <c r="L11" s="11"/>
      <c r="M11" s="10"/>
      <c r="O11" s="11"/>
      <c r="P11" s="10"/>
    </row>
    <row r="12" spans="1:16" ht="37.5">
      <c r="A12" s="41" t="s">
        <v>46</v>
      </c>
      <c r="B12" s="42" t="s">
        <v>47</v>
      </c>
      <c r="C12" s="43">
        <v>120</v>
      </c>
      <c r="D12" s="27">
        <f t="shared" si="0"/>
        <v>120</v>
      </c>
      <c r="E12" s="28">
        <f>C12*60%</f>
        <v>72</v>
      </c>
      <c r="F12" s="29">
        <f aca="true" t="shared" si="2" ref="F12:F17">C12-E12</f>
        <v>48</v>
      </c>
      <c r="G12" s="30">
        <f t="shared" si="1"/>
        <v>120</v>
      </c>
      <c r="I12" s="11"/>
      <c r="J12" s="10"/>
      <c r="L12" s="11"/>
      <c r="M12" s="10"/>
      <c r="O12" s="11"/>
      <c r="P12" s="10"/>
    </row>
    <row r="13" spans="1:16" ht="18.75">
      <c r="A13" s="41" t="s">
        <v>48</v>
      </c>
      <c r="B13" s="42" t="s">
        <v>49</v>
      </c>
      <c r="C13" s="43">
        <v>97</v>
      </c>
      <c r="D13" s="27">
        <f t="shared" si="0"/>
        <v>97</v>
      </c>
      <c r="E13" s="28">
        <f>C13*60%</f>
        <v>58.199999999999996</v>
      </c>
      <c r="F13" s="29">
        <f t="shared" si="2"/>
        <v>38.800000000000004</v>
      </c>
      <c r="G13" s="30">
        <f t="shared" si="1"/>
        <v>97</v>
      </c>
      <c r="I13" s="11"/>
      <c r="J13" s="10"/>
      <c r="L13" s="11"/>
      <c r="M13" s="10"/>
      <c r="O13" s="11"/>
      <c r="P13" s="10"/>
    </row>
    <row r="14" spans="1:16" ht="18.75">
      <c r="A14" s="41" t="s">
        <v>50</v>
      </c>
      <c r="B14" s="42" t="s">
        <v>51</v>
      </c>
      <c r="C14" s="43">
        <v>39</v>
      </c>
      <c r="D14" s="27">
        <f t="shared" si="0"/>
        <v>39</v>
      </c>
      <c r="E14" s="28">
        <f>C14</f>
        <v>39</v>
      </c>
      <c r="F14" s="40">
        <f t="shared" si="2"/>
        <v>0</v>
      </c>
      <c r="G14" s="30">
        <f t="shared" si="1"/>
        <v>39</v>
      </c>
      <c r="I14" s="11"/>
      <c r="J14" s="10"/>
      <c r="L14" s="11"/>
      <c r="M14" s="10"/>
      <c r="O14" s="11"/>
      <c r="P14" s="10"/>
    </row>
    <row r="15" spans="1:16" ht="18.75">
      <c r="A15" s="41" t="s">
        <v>52</v>
      </c>
      <c r="B15" s="42" t="s">
        <v>53</v>
      </c>
      <c r="C15" s="43">
        <v>109</v>
      </c>
      <c r="D15" s="27">
        <f t="shared" si="0"/>
        <v>109</v>
      </c>
      <c r="E15" s="28">
        <f>C15*60%</f>
        <v>65.39999999999999</v>
      </c>
      <c r="F15" s="29">
        <f t="shared" si="2"/>
        <v>43.60000000000001</v>
      </c>
      <c r="G15" s="30">
        <f t="shared" si="1"/>
        <v>109</v>
      </c>
      <c r="I15" s="11"/>
      <c r="J15" s="10"/>
      <c r="L15" s="11"/>
      <c r="M15" s="10"/>
      <c r="O15" s="11"/>
      <c r="P15" s="10"/>
    </row>
    <row r="16" spans="1:16" ht="37.5">
      <c r="A16" s="41" t="s">
        <v>54</v>
      </c>
      <c r="B16" s="42" t="s">
        <v>55</v>
      </c>
      <c r="C16" s="43">
        <v>109</v>
      </c>
      <c r="D16" s="27">
        <f t="shared" si="0"/>
        <v>109</v>
      </c>
      <c r="E16" s="28">
        <f>C16</f>
        <v>109</v>
      </c>
      <c r="F16" s="40">
        <f t="shared" si="2"/>
        <v>0</v>
      </c>
      <c r="G16" s="30">
        <f t="shared" si="1"/>
        <v>109</v>
      </c>
      <c r="I16" s="11"/>
      <c r="J16" s="10"/>
      <c r="L16" s="11"/>
      <c r="M16" s="10"/>
      <c r="O16" s="11"/>
      <c r="P16" s="10"/>
    </row>
    <row r="17" spans="1:16" ht="37.5">
      <c r="A17" s="41" t="s">
        <v>56</v>
      </c>
      <c r="B17" s="42" t="s">
        <v>57</v>
      </c>
      <c r="C17" s="43">
        <v>94</v>
      </c>
      <c r="D17" s="27">
        <f t="shared" si="0"/>
        <v>94</v>
      </c>
      <c r="E17" s="28">
        <f>C17</f>
        <v>94</v>
      </c>
      <c r="F17" s="40">
        <f t="shared" si="2"/>
        <v>0</v>
      </c>
      <c r="G17" s="30">
        <f t="shared" si="1"/>
        <v>94</v>
      </c>
      <c r="I17" s="11"/>
      <c r="J17" s="10"/>
      <c r="L17" s="11"/>
      <c r="M17" s="10"/>
      <c r="O17" s="11"/>
      <c r="P17" s="10"/>
    </row>
    <row r="18" spans="1:16" ht="18.75">
      <c r="A18" s="41" t="s">
        <v>58</v>
      </c>
      <c r="B18" s="42" t="s">
        <v>59</v>
      </c>
      <c r="C18" s="43">
        <v>20</v>
      </c>
      <c r="D18" s="27">
        <f t="shared" si="0"/>
        <v>20</v>
      </c>
      <c r="E18" s="44" t="s">
        <v>21</v>
      </c>
      <c r="F18" s="45" t="s">
        <v>21</v>
      </c>
      <c r="G18" s="46" t="s">
        <v>21</v>
      </c>
      <c r="I18" s="11"/>
      <c r="J18" s="10"/>
      <c r="L18" s="11"/>
      <c r="M18" s="10"/>
      <c r="O18" s="11"/>
      <c r="P18" s="10"/>
    </row>
    <row r="19" spans="1:16" ht="18.75">
      <c r="A19" s="24" t="s">
        <v>60</v>
      </c>
      <c r="B19" s="25" t="s">
        <v>61</v>
      </c>
      <c r="C19" s="47">
        <v>70</v>
      </c>
      <c r="D19" s="27">
        <f t="shared" si="0"/>
        <v>70</v>
      </c>
      <c r="E19" s="28">
        <f>C19*60%</f>
        <v>42</v>
      </c>
      <c r="F19" s="48">
        <f>C19-E19</f>
        <v>28</v>
      </c>
      <c r="G19" s="49">
        <f>C19</f>
        <v>70</v>
      </c>
      <c r="I19" s="11"/>
      <c r="J19" s="10"/>
      <c r="L19" s="11"/>
      <c r="M19" s="10"/>
      <c r="O19" s="11"/>
      <c r="P19" s="10"/>
    </row>
    <row r="20" spans="1:16" ht="18.75">
      <c r="A20" s="24" t="s">
        <v>62</v>
      </c>
      <c r="B20" s="25" t="s">
        <v>63</v>
      </c>
      <c r="C20" s="174">
        <v>86</v>
      </c>
      <c r="D20" s="176">
        <f t="shared" si="0"/>
        <v>86</v>
      </c>
      <c r="E20" s="178">
        <f>C20</f>
        <v>86</v>
      </c>
      <c r="F20" s="182">
        <f>C20-E20</f>
        <v>0</v>
      </c>
      <c r="G20" s="180">
        <f>C20</f>
        <v>86</v>
      </c>
      <c r="I20" s="11"/>
      <c r="J20" s="10"/>
      <c r="L20" s="11"/>
      <c r="M20" s="10"/>
      <c r="O20" s="11"/>
      <c r="P20" s="10"/>
    </row>
    <row r="21" spans="1:16" ht="75">
      <c r="A21" s="31"/>
      <c r="B21" s="38" t="s">
        <v>64</v>
      </c>
      <c r="C21" s="175"/>
      <c r="D21" s="177"/>
      <c r="E21" s="179"/>
      <c r="F21" s="183"/>
      <c r="G21" s="181"/>
      <c r="I21" s="11"/>
      <c r="J21" s="10"/>
      <c r="L21" s="11"/>
      <c r="M21" s="10"/>
      <c r="O21" s="11"/>
      <c r="P21" s="10"/>
    </row>
    <row r="22" spans="1:16" ht="18.75">
      <c r="A22" s="31" t="s">
        <v>65</v>
      </c>
      <c r="B22" s="38" t="s">
        <v>66</v>
      </c>
      <c r="C22" s="39">
        <v>47</v>
      </c>
      <c r="D22" s="27">
        <f>C22</f>
        <v>47</v>
      </c>
      <c r="E22" s="44" t="s">
        <v>21</v>
      </c>
      <c r="F22" s="45" t="s">
        <v>21</v>
      </c>
      <c r="G22" s="46" t="s">
        <v>21</v>
      </c>
      <c r="I22" s="11"/>
      <c r="J22" s="10"/>
      <c r="L22" s="11"/>
      <c r="M22" s="10"/>
      <c r="O22" s="11"/>
      <c r="P22" s="10"/>
    </row>
    <row r="23" spans="1:16" ht="37.5">
      <c r="A23" s="24" t="s">
        <v>67</v>
      </c>
      <c r="B23" s="25" t="s">
        <v>68</v>
      </c>
      <c r="C23" s="47">
        <v>62</v>
      </c>
      <c r="D23" s="27">
        <f>C23</f>
        <v>62</v>
      </c>
      <c r="E23" s="28">
        <f>C23</f>
        <v>62</v>
      </c>
      <c r="F23" s="29">
        <f>C23-E23</f>
        <v>0</v>
      </c>
      <c r="G23" s="30">
        <f>C23</f>
        <v>62</v>
      </c>
      <c r="I23" s="11"/>
      <c r="J23" s="10"/>
      <c r="L23" s="11"/>
      <c r="M23" s="10"/>
      <c r="O23" s="11"/>
      <c r="P23" s="10"/>
    </row>
    <row r="24" spans="1:16" ht="18.75">
      <c r="A24" s="24" t="s">
        <v>69</v>
      </c>
      <c r="B24" s="25" t="s">
        <v>70</v>
      </c>
      <c r="C24" s="174">
        <v>850</v>
      </c>
      <c r="D24" s="186" t="s">
        <v>21</v>
      </c>
      <c r="E24" s="188">
        <f>C24*60%</f>
        <v>510</v>
      </c>
      <c r="F24" s="182">
        <f>C24-E24</f>
        <v>340</v>
      </c>
      <c r="G24" s="184">
        <f>C24</f>
        <v>850</v>
      </c>
      <c r="I24" s="11"/>
      <c r="J24" s="10"/>
      <c r="L24" s="11"/>
      <c r="M24" s="10"/>
      <c r="O24" s="11"/>
      <c r="P24" s="10"/>
    </row>
    <row r="25" spans="1:16" ht="18.75">
      <c r="A25" s="31"/>
      <c r="B25" s="50" t="s">
        <v>71</v>
      </c>
      <c r="C25" s="175"/>
      <c r="D25" s="187"/>
      <c r="E25" s="189"/>
      <c r="F25" s="183"/>
      <c r="G25" s="185"/>
      <c r="I25" s="11"/>
      <c r="J25" s="10"/>
      <c r="L25" s="11"/>
      <c r="M25" s="10"/>
      <c r="O25" s="11"/>
      <c r="P25" s="10"/>
    </row>
    <row r="26" spans="1:16" ht="18.75">
      <c r="A26" s="24" t="s">
        <v>72</v>
      </c>
      <c r="B26" s="25" t="s">
        <v>73</v>
      </c>
      <c r="C26" s="174">
        <v>78</v>
      </c>
      <c r="D26" s="186" t="s">
        <v>21</v>
      </c>
      <c r="E26" s="188">
        <f>C26</f>
        <v>78</v>
      </c>
      <c r="F26" s="182">
        <f>C26-E26</f>
        <v>0</v>
      </c>
      <c r="G26" s="184">
        <f>C26</f>
        <v>78</v>
      </c>
      <c r="I26" s="11"/>
      <c r="J26" s="10"/>
      <c r="L26" s="11"/>
      <c r="M26" s="10"/>
      <c r="O26" s="11"/>
      <c r="P26" s="10"/>
    </row>
    <row r="27" spans="1:16" ht="18.75">
      <c r="A27" s="31"/>
      <c r="B27" s="38" t="s">
        <v>74</v>
      </c>
      <c r="C27" s="175"/>
      <c r="D27" s="187"/>
      <c r="E27" s="189"/>
      <c r="F27" s="183"/>
      <c r="G27" s="185"/>
      <c r="I27" s="11"/>
      <c r="J27" s="10"/>
      <c r="L27" s="11"/>
      <c r="M27" s="10"/>
      <c r="O27" s="11"/>
      <c r="P27" s="10"/>
    </row>
    <row r="28" spans="1:16" ht="37.5">
      <c r="A28" s="24" t="s">
        <v>75</v>
      </c>
      <c r="B28" s="25" t="s">
        <v>76</v>
      </c>
      <c r="C28" s="174">
        <v>150</v>
      </c>
      <c r="D28" s="186" t="s">
        <v>21</v>
      </c>
      <c r="E28" s="188">
        <f>C28</f>
        <v>150</v>
      </c>
      <c r="F28" s="182">
        <f>C28-E28</f>
        <v>0</v>
      </c>
      <c r="G28" s="184">
        <f>C28</f>
        <v>150</v>
      </c>
      <c r="I28" s="11"/>
      <c r="J28" s="10"/>
      <c r="L28" s="11"/>
      <c r="M28" s="10"/>
      <c r="O28" s="11"/>
      <c r="P28" s="10"/>
    </row>
    <row r="29" spans="1:16" ht="18.75">
      <c r="A29" s="31"/>
      <c r="B29" s="38" t="s">
        <v>77</v>
      </c>
      <c r="C29" s="175"/>
      <c r="D29" s="187"/>
      <c r="E29" s="189"/>
      <c r="F29" s="183"/>
      <c r="G29" s="185"/>
      <c r="I29" s="11"/>
      <c r="J29" s="10"/>
      <c r="L29" s="11"/>
      <c r="M29" s="10"/>
      <c r="O29" s="11"/>
      <c r="P29" s="10"/>
    </row>
    <row r="30" spans="1:16" ht="37.5">
      <c r="A30" s="31" t="s">
        <v>78</v>
      </c>
      <c r="B30" s="38" t="s">
        <v>79</v>
      </c>
      <c r="C30" s="39">
        <v>78</v>
      </c>
      <c r="D30" s="27">
        <f aca="true" t="shared" si="3" ref="D30:D37">C30</f>
        <v>78</v>
      </c>
      <c r="E30" s="28">
        <f>C30*60%</f>
        <v>46.8</v>
      </c>
      <c r="F30" s="29">
        <f>C30-E30</f>
        <v>31.200000000000003</v>
      </c>
      <c r="G30" s="30">
        <f>C30</f>
        <v>78</v>
      </c>
      <c r="I30" s="11"/>
      <c r="J30" s="10"/>
      <c r="L30" s="11"/>
      <c r="M30" s="10"/>
      <c r="O30" s="11"/>
      <c r="P30" s="10"/>
    </row>
    <row r="31" spans="1:16" ht="37.5">
      <c r="A31" s="41" t="s">
        <v>80</v>
      </c>
      <c r="B31" s="42" t="s">
        <v>81</v>
      </c>
      <c r="C31" s="43">
        <v>170</v>
      </c>
      <c r="D31" s="27">
        <f t="shared" si="3"/>
        <v>170</v>
      </c>
      <c r="E31" s="28">
        <f>C31*60%</f>
        <v>102</v>
      </c>
      <c r="F31" s="29">
        <f>C31-E31</f>
        <v>68</v>
      </c>
      <c r="G31" s="30">
        <f>C31</f>
        <v>170</v>
      </c>
      <c r="I31" s="11"/>
      <c r="J31" s="10"/>
      <c r="L31" s="11"/>
      <c r="M31" s="10"/>
      <c r="O31" s="11"/>
      <c r="P31" s="10"/>
    </row>
    <row r="32" spans="1:16" ht="18.75">
      <c r="A32" s="41" t="s">
        <v>82</v>
      </c>
      <c r="B32" s="42" t="s">
        <v>83</v>
      </c>
      <c r="C32" s="43">
        <v>100</v>
      </c>
      <c r="D32" s="51">
        <f t="shared" si="3"/>
        <v>100</v>
      </c>
      <c r="E32" s="52">
        <f>C32*60%</f>
        <v>60</v>
      </c>
      <c r="F32" s="53">
        <f>C32-E32</f>
        <v>40</v>
      </c>
      <c r="G32" s="54">
        <f>C32</f>
        <v>100</v>
      </c>
      <c r="I32" s="11"/>
      <c r="J32" s="10"/>
      <c r="L32" s="11"/>
      <c r="M32" s="10"/>
      <c r="O32" s="11"/>
      <c r="P32" s="10"/>
    </row>
    <row r="33" spans="1:16" ht="75">
      <c r="A33" s="41" t="s">
        <v>84</v>
      </c>
      <c r="B33" s="42" t="s">
        <v>85</v>
      </c>
      <c r="C33" s="39">
        <v>546</v>
      </c>
      <c r="D33" s="55">
        <f t="shared" si="3"/>
        <v>546</v>
      </c>
      <c r="E33" s="44" t="s">
        <v>21</v>
      </c>
      <c r="F33" s="45" t="s">
        <v>21</v>
      </c>
      <c r="G33" s="46" t="s">
        <v>21</v>
      </c>
      <c r="I33" s="11"/>
      <c r="J33" s="10"/>
      <c r="L33" s="11"/>
      <c r="M33" s="10"/>
      <c r="O33" s="11"/>
      <c r="P33" s="10"/>
    </row>
    <row r="34" spans="1:16" ht="37.5">
      <c r="A34" s="41" t="s">
        <v>86</v>
      </c>
      <c r="B34" s="42" t="s">
        <v>87</v>
      </c>
      <c r="C34" s="43">
        <v>20</v>
      </c>
      <c r="D34" s="27">
        <f t="shared" si="3"/>
        <v>20</v>
      </c>
      <c r="E34" s="44" t="s">
        <v>21</v>
      </c>
      <c r="F34" s="45" t="s">
        <v>21</v>
      </c>
      <c r="G34" s="46" t="s">
        <v>21</v>
      </c>
      <c r="I34" s="11"/>
      <c r="J34" s="10"/>
      <c r="L34" s="11"/>
      <c r="M34" s="10"/>
      <c r="O34" s="11"/>
      <c r="P34" s="10"/>
    </row>
    <row r="35" spans="1:16" ht="37.5">
      <c r="A35" s="41" t="s">
        <v>88</v>
      </c>
      <c r="B35" s="42" t="s">
        <v>89</v>
      </c>
      <c r="C35" s="43">
        <v>780</v>
      </c>
      <c r="D35" s="27">
        <f t="shared" si="3"/>
        <v>780</v>
      </c>
      <c r="E35" s="44" t="s">
        <v>21</v>
      </c>
      <c r="F35" s="45" t="s">
        <v>21</v>
      </c>
      <c r="G35" s="46" t="s">
        <v>21</v>
      </c>
      <c r="I35" s="11"/>
      <c r="J35" s="10"/>
      <c r="L35" s="11"/>
      <c r="M35" s="10"/>
      <c r="P35" s="10"/>
    </row>
    <row r="36" spans="1:16" ht="18.75">
      <c r="A36" s="24" t="s">
        <v>90</v>
      </c>
      <c r="B36" s="25" t="s">
        <v>91</v>
      </c>
      <c r="C36" s="47">
        <v>20</v>
      </c>
      <c r="D36" s="27">
        <f t="shared" si="3"/>
        <v>20</v>
      </c>
      <c r="E36" s="44" t="s">
        <v>21</v>
      </c>
      <c r="F36" s="45" t="s">
        <v>21</v>
      </c>
      <c r="G36" s="46" t="s">
        <v>21</v>
      </c>
      <c r="I36" s="11"/>
      <c r="J36" s="10"/>
      <c r="L36" s="11"/>
      <c r="M36" s="10"/>
      <c r="P36" s="10"/>
    </row>
    <row r="37" spans="1:16" ht="20.25" customHeight="1">
      <c r="A37" s="24" t="s">
        <v>92</v>
      </c>
      <c r="B37" s="25" t="s">
        <v>93</v>
      </c>
      <c r="C37" s="47">
        <v>390</v>
      </c>
      <c r="D37" s="27">
        <f t="shared" si="3"/>
        <v>390</v>
      </c>
      <c r="E37" s="56">
        <v>390</v>
      </c>
      <c r="F37" s="57">
        <v>0</v>
      </c>
      <c r="G37" s="58">
        <v>0</v>
      </c>
      <c r="I37" s="11"/>
      <c r="J37" s="10"/>
      <c r="L37" s="12"/>
      <c r="M37" s="10"/>
      <c r="P37" s="10"/>
    </row>
    <row r="38" spans="1:16" ht="115.5" customHeight="1">
      <c r="A38" s="31"/>
      <c r="B38" s="38" t="s">
        <v>94</v>
      </c>
      <c r="C38" s="39"/>
      <c r="D38" s="59"/>
      <c r="E38" s="190" t="s">
        <v>17</v>
      </c>
      <c r="F38" s="191"/>
      <c r="G38" s="60"/>
      <c r="J38" s="10"/>
      <c r="P38" s="10"/>
    </row>
    <row r="39" spans="1:16" ht="18.75">
      <c r="A39" s="61" t="s">
        <v>95</v>
      </c>
      <c r="B39" s="50" t="s">
        <v>96</v>
      </c>
      <c r="C39" s="62">
        <v>468</v>
      </c>
      <c r="D39" s="27">
        <f>C39</f>
        <v>468</v>
      </c>
      <c r="E39" s="44" t="s">
        <v>21</v>
      </c>
      <c r="F39" s="45" t="s">
        <v>21</v>
      </c>
      <c r="G39" s="46" t="s">
        <v>21</v>
      </c>
      <c r="I39" s="11"/>
      <c r="J39" s="10"/>
      <c r="K39" s="1"/>
      <c r="P39" s="10"/>
    </row>
    <row r="40" spans="1:16" ht="20.25" customHeight="1">
      <c r="A40" s="24" t="s">
        <v>97</v>
      </c>
      <c r="B40" s="25" t="s">
        <v>98</v>
      </c>
      <c r="C40" s="174">
        <v>78</v>
      </c>
      <c r="D40" s="206">
        <f>C40</f>
        <v>78</v>
      </c>
      <c r="E40" s="200" t="s">
        <v>21</v>
      </c>
      <c r="F40" s="202" t="s">
        <v>21</v>
      </c>
      <c r="G40" s="204" t="s">
        <v>21</v>
      </c>
      <c r="I40" s="11"/>
      <c r="J40" s="10"/>
      <c r="P40" s="10"/>
    </row>
    <row r="41" spans="1:16" ht="19.5" thickBot="1">
      <c r="A41" s="63"/>
      <c r="B41" s="64" t="s">
        <v>99</v>
      </c>
      <c r="C41" s="208"/>
      <c r="D41" s="207"/>
      <c r="E41" s="201"/>
      <c r="F41" s="203"/>
      <c r="G41" s="205"/>
      <c r="P41" s="10"/>
    </row>
    <row r="42" spans="1:7" ht="18.75">
      <c r="A42" s="65"/>
      <c r="B42" s="66"/>
      <c r="C42" s="67"/>
      <c r="D42" s="68"/>
      <c r="E42" s="68"/>
      <c r="F42" s="68"/>
      <c r="G42" s="68"/>
    </row>
    <row r="43" spans="1:7" ht="18.75">
      <c r="A43" s="65"/>
      <c r="B43" s="144" t="s">
        <v>8</v>
      </c>
      <c r="C43" s="144"/>
      <c r="D43" s="144"/>
      <c r="E43" s="144"/>
      <c r="F43" s="144"/>
      <c r="G43" s="144"/>
    </row>
    <row r="44" spans="1:7" ht="18.75">
      <c r="A44" s="65"/>
      <c r="B44" s="144"/>
      <c r="C44" s="144"/>
      <c r="D44" s="144"/>
      <c r="E44" s="144"/>
      <c r="F44" s="144"/>
      <c r="G44" s="144"/>
    </row>
    <row r="45" spans="1:7" ht="42" customHeight="1">
      <c r="A45" s="65"/>
      <c r="B45" s="144"/>
      <c r="C45" s="144"/>
      <c r="D45" s="144"/>
      <c r="E45" s="144"/>
      <c r="F45" s="144"/>
      <c r="G45" s="144"/>
    </row>
    <row r="46" spans="1:7" ht="45" customHeight="1">
      <c r="A46" s="65"/>
      <c r="B46" s="144"/>
      <c r="C46" s="144"/>
      <c r="D46" s="144"/>
      <c r="E46" s="144"/>
      <c r="F46" s="144"/>
      <c r="G46" s="144"/>
    </row>
    <row r="47" spans="1:7" ht="42" customHeight="1">
      <c r="A47" s="65"/>
      <c r="B47" s="144"/>
      <c r="C47" s="144"/>
      <c r="D47" s="144"/>
      <c r="E47" s="144"/>
      <c r="F47" s="144"/>
      <c r="G47" s="144"/>
    </row>
    <row r="48" spans="1:7" ht="41.25" customHeight="1">
      <c r="A48" s="65"/>
      <c r="B48" s="144"/>
      <c r="C48" s="144"/>
      <c r="D48" s="144"/>
      <c r="E48" s="144"/>
      <c r="F48" s="144"/>
      <c r="G48" s="144"/>
    </row>
    <row r="49" spans="1:7" ht="49.5" customHeight="1">
      <c r="A49" s="65"/>
      <c r="B49" s="144"/>
      <c r="C49" s="144"/>
      <c r="D49" s="144"/>
      <c r="E49" s="144"/>
      <c r="F49" s="144"/>
      <c r="G49" s="144"/>
    </row>
    <row r="50" spans="1:7" ht="45.75" customHeight="1" thickBot="1">
      <c r="A50" s="69"/>
      <c r="B50" s="133" t="s">
        <v>9</v>
      </c>
      <c r="C50" s="133"/>
      <c r="D50" s="133"/>
      <c r="E50" s="133"/>
      <c r="F50" s="133"/>
      <c r="G50" s="133"/>
    </row>
    <row r="51" spans="1:7" ht="24.75" customHeight="1" thickBot="1">
      <c r="A51" s="154" t="s">
        <v>40</v>
      </c>
      <c r="B51" s="137" t="s">
        <v>41</v>
      </c>
      <c r="C51" s="139" t="s">
        <v>36</v>
      </c>
      <c r="D51" s="141" t="s">
        <v>100</v>
      </c>
      <c r="E51" s="142"/>
      <c r="F51" s="142"/>
      <c r="G51" s="143"/>
    </row>
    <row r="52" spans="1:7" ht="158.25" customHeight="1">
      <c r="A52" s="209"/>
      <c r="B52" s="138"/>
      <c r="C52" s="140"/>
      <c r="D52" s="70" t="s">
        <v>37</v>
      </c>
      <c r="E52" s="145" t="s">
        <v>18</v>
      </c>
      <c r="F52" s="146"/>
      <c r="G52" s="21" t="s">
        <v>19</v>
      </c>
    </row>
    <row r="53" spans="1:7" ht="75">
      <c r="A53" s="192" t="s">
        <v>22</v>
      </c>
      <c r="B53" s="147" t="s">
        <v>23</v>
      </c>
      <c r="C53" s="147" t="s">
        <v>24</v>
      </c>
      <c r="D53" s="149" t="s">
        <v>26</v>
      </c>
      <c r="E53" s="71" t="s">
        <v>6</v>
      </c>
      <c r="F53" s="72" t="s">
        <v>1</v>
      </c>
      <c r="G53" s="147" t="s">
        <v>4</v>
      </c>
    </row>
    <row r="54" spans="1:7" ht="51.75" customHeight="1">
      <c r="A54" s="193"/>
      <c r="B54" s="148"/>
      <c r="C54" s="148"/>
      <c r="D54" s="150"/>
      <c r="E54" s="22" t="s">
        <v>5</v>
      </c>
      <c r="F54" s="23" t="s">
        <v>3</v>
      </c>
      <c r="G54" s="148"/>
    </row>
    <row r="55" spans="1:7" ht="37.5">
      <c r="A55" s="73" t="s">
        <v>42</v>
      </c>
      <c r="B55" s="74" t="s">
        <v>43</v>
      </c>
      <c r="C55" s="151">
        <v>133</v>
      </c>
      <c r="D55" s="194">
        <f>C55</f>
        <v>133</v>
      </c>
      <c r="E55" s="196">
        <f>C55*60%</f>
        <v>79.8</v>
      </c>
      <c r="F55" s="198">
        <f>C55-E55</f>
        <v>53.2</v>
      </c>
      <c r="G55" s="151">
        <f>C55</f>
        <v>133</v>
      </c>
    </row>
    <row r="56" spans="1:7" ht="75">
      <c r="A56" s="75"/>
      <c r="B56" s="76" t="s">
        <v>20</v>
      </c>
      <c r="C56" s="152"/>
      <c r="D56" s="195"/>
      <c r="E56" s="197"/>
      <c r="F56" s="199"/>
      <c r="G56" s="152"/>
    </row>
    <row r="57" spans="1:7" ht="18.75">
      <c r="A57" s="75" t="s">
        <v>44</v>
      </c>
      <c r="B57" s="76" t="s">
        <v>45</v>
      </c>
      <c r="C57" s="77">
        <v>94</v>
      </c>
      <c r="D57" s="78">
        <f>C57</f>
        <v>94</v>
      </c>
      <c r="E57" s="79">
        <f>C57</f>
        <v>94</v>
      </c>
      <c r="F57" s="80">
        <f>C57-E57</f>
        <v>0</v>
      </c>
      <c r="G57" s="81">
        <f>C57</f>
        <v>94</v>
      </c>
    </row>
    <row r="58" spans="1:7" ht="37.5">
      <c r="A58" s="82" t="s">
        <v>46</v>
      </c>
      <c r="B58" s="83" t="s">
        <v>47</v>
      </c>
      <c r="C58" s="84">
        <v>120</v>
      </c>
      <c r="D58" s="78">
        <f>C58</f>
        <v>120</v>
      </c>
      <c r="E58" s="79">
        <f>C58*60%</f>
        <v>72</v>
      </c>
      <c r="F58" s="80">
        <f>C58-E58</f>
        <v>48</v>
      </c>
      <c r="G58" s="81">
        <f>C58</f>
        <v>120</v>
      </c>
    </row>
    <row r="59" spans="1:7" ht="18.75">
      <c r="A59" s="82" t="s">
        <v>50</v>
      </c>
      <c r="B59" s="83" t="s">
        <v>51</v>
      </c>
      <c r="C59" s="84">
        <v>39</v>
      </c>
      <c r="D59" s="78">
        <f>C59</f>
        <v>39</v>
      </c>
      <c r="E59" s="79">
        <f>C59</f>
        <v>39</v>
      </c>
      <c r="F59" s="80">
        <f>C59-E59</f>
        <v>0</v>
      </c>
      <c r="G59" s="81">
        <f>C59</f>
        <v>39</v>
      </c>
    </row>
    <row r="60" spans="1:7" ht="37.5">
      <c r="A60" s="73" t="s">
        <v>97</v>
      </c>
      <c r="B60" s="74" t="s">
        <v>98</v>
      </c>
      <c r="C60" s="85">
        <v>78</v>
      </c>
      <c r="D60" s="86">
        <f>C60</f>
        <v>78</v>
      </c>
      <c r="E60" s="87" t="s">
        <v>21</v>
      </c>
      <c r="F60" s="88" t="s">
        <v>21</v>
      </c>
      <c r="G60" s="88" t="s">
        <v>21</v>
      </c>
    </row>
    <row r="61" spans="1:7" ht="19.5" thickBot="1">
      <c r="A61" s="89"/>
      <c r="B61" s="90" t="s">
        <v>99</v>
      </c>
      <c r="C61" s="91"/>
      <c r="D61" s="92"/>
      <c r="E61" s="93"/>
      <c r="F61" s="94"/>
      <c r="G61" s="94"/>
    </row>
    <row r="62" spans="1:7" ht="9" customHeight="1">
      <c r="A62" s="69"/>
      <c r="B62" s="144" t="s">
        <v>10</v>
      </c>
      <c r="C62" s="144"/>
      <c r="D62" s="144"/>
      <c r="E62" s="144"/>
      <c r="F62" s="144"/>
      <c r="G62" s="144"/>
    </row>
    <row r="63" spans="1:7" ht="30" customHeight="1">
      <c r="A63" s="69"/>
      <c r="B63" s="144"/>
      <c r="C63" s="144"/>
      <c r="D63" s="144"/>
      <c r="E63" s="144"/>
      <c r="F63" s="144"/>
      <c r="G63" s="144"/>
    </row>
    <row r="64" spans="1:7" ht="33.75" customHeight="1">
      <c r="A64" s="69"/>
      <c r="B64" s="144"/>
      <c r="C64" s="144"/>
      <c r="D64" s="144"/>
      <c r="E64" s="144"/>
      <c r="F64" s="144"/>
      <c r="G64" s="144"/>
    </row>
    <row r="65" spans="1:7" ht="33.75" customHeight="1">
      <c r="A65" s="69"/>
      <c r="B65" s="144"/>
      <c r="C65" s="144"/>
      <c r="D65" s="144"/>
      <c r="E65" s="144"/>
      <c r="F65" s="144"/>
      <c r="G65" s="144"/>
    </row>
    <row r="66" spans="1:7" ht="37.5" customHeight="1">
      <c r="A66" s="69"/>
      <c r="B66" s="144"/>
      <c r="C66" s="144"/>
      <c r="D66" s="144"/>
      <c r="E66" s="144"/>
      <c r="F66" s="144"/>
      <c r="G66" s="144"/>
    </row>
    <row r="67" spans="1:7" ht="30" customHeight="1">
      <c r="A67" s="69"/>
      <c r="B67" s="144"/>
      <c r="C67" s="144"/>
      <c r="D67" s="144"/>
      <c r="E67" s="144"/>
      <c r="F67" s="144"/>
      <c r="G67" s="144"/>
    </row>
    <row r="68" spans="1:7" ht="57.75" customHeight="1">
      <c r="A68" s="69"/>
      <c r="B68" s="144"/>
      <c r="C68" s="144"/>
      <c r="D68" s="144"/>
      <c r="E68" s="144"/>
      <c r="F68" s="144"/>
      <c r="G68" s="144"/>
    </row>
    <row r="69" spans="1:7" ht="18.75">
      <c r="A69" s="69"/>
      <c r="B69" s="95"/>
      <c r="C69" s="96"/>
      <c r="D69" s="97"/>
      <c r="E69" s="97"/>
      <c r="F69" s="97"/>
      <c r="G69" s="97"/>
    </row>
    <row r="70" spans="1:7" ht="15" customHeight="1">
      <c r="A70" s="95"/>
      <c r="B70" s="136" t="s">
        <v>35</v>
      </c>
      <c r="C70" s="136"/>
      <c r="D70" s="136"/>
      <c r="E70" s="136"/>
      <c r="F70" s="136"/>
      <c r="G70" s="136"/>
    </row>
    <row r="71" spans="1:7" ht="15" customHeight="1">
      <c r="A71" s="98"/>
      <c r="B71" s="135" t="s">
        <v>11</v>
      </c>
      <c r="C71" s="135"/>
      <c r="D71" s="135"/>
      <c r="E71" s="135"/>
      <c r="F71" s="135"/>
      <c r="G71" s="135"/>
    </row>
    <row r="72" spans="1:7" ht="15" customHeight="1">
      <c r="A72" s="98"/>
      <c r="B72" s="15"/>
      <c r="C72" s="15"/>
      <c r="D72" s="15"/>
      <c r="E72" s="15"/>
      <c r="F72" s="15"/>
      <c r="G72" s="15"/>
    </row>
    <row r="73" spans="1:7" ht="15" customHeight="1">
      <c r="A73" s="98"/>
      <c r="B73" s="16"/>
      <c r="C73" s="16"/>
      <c r="D73" s="16"/>
      <c r="E73" s="16"/>
      <c r="F73" s="16"/>
      <c r="G73" s="16"/>
    </row>
    <row r="74" spans="1:7" ht="15" customHeight="1">
      <c r="A74" s="98"/>
      <c r="B74" s="134" t="s">
        <v>12</v>
      </c>
      <c r="C74" s="134"/>
      <c r="D74" s="134"/>
      <c r="E74" s="134"/>
      <c r="F74" s="134"/>
      <c r="G74" s="134"/>
    </row>
    <row r="75" spans="1:7" ht="18.75">
      <c r="A75" s="69"/>
      <c r="B75" s="95"/>
      <c r="C75" s="96"/>
      <c r="D75" s="97"/>
      <c r="E75" s="97"/>
      <c r="F75" s="97"/>
      <c r="G75" s="97"/>
    </row>
    <row r="76" spans="1:7" ht="15.75" customHeight="1">
      <c r="A76" s="153" t="s">
        <v>40</v>
      </c>
      <c r="B76" s="153" t="s">
        <v>41</v>
      </c>
      <c r="C76" s="129" t="s">
        <v>36</v>
      </c>
      <c r="D76" s="129" t="s">
        <v>39</v>
      </c>
      <c r="E76" s="101"/>
      <c r="F76" s="101"/>
      <c r="G76" s="101"/>
    </row>
    <row r="77" spans="1:7" ht="124.5" customHeight="1">
      <c r="A77" s="153"/>
      <c r="B77" s="153"/>
      <c r="C77" s="130"/>
      <c r="D77" s="130"/>
      <c r="E77" s="102"/>
      <c r="F77" s="102"/>
      <c r="G77" s="102"/>
    </row>
    <row r="78" spans="1:7" ht="18.75">
      <c r="A78" s="103" t="s">
        <v>22</v>
      </c>
      <c r="B78" s="104" t="s">
        <v>23</v>
      </c>
      <c r="C78" s="100" t="s">
        <v>24</v>
      </c>
      <c r="D78" s="105" t="s">
        <v>25</v>
      </c>
      <c r="E78" s="102"/>
      <c r="F78" s="102"/>
      <c r="G78" s="102"/>
    </row>
    <row r="79" spans="1:8" s="7" customFormat="1" ht="18.75">
      <c r="A79" s="106" t="s">
        <v>50</v>
      </c>
      <c r="B79" s="107" t="s">
        <v>51</v>
      </c>
      <c r="C79" s="108">
        <v>39</v>
      </c>
      <c r="D79" s="109">
        <f>C79</f>
        <v>39</v>
      </c>
      <c r="E79" s="110"/>
      <c r="F79" s="110"/>
      <c r="G79" s="110"/>
      <c r="H79" s="6"/>
    </row>
    <row r="80" spans="1:8" s="7" customFormat="1" ht="37.5">
      <c r="A80" s="106" t="s">
        <v>54</v>
      </c>
      <c r="B80" s="107" t="s">
        <v>55</v>
      </c>
      <c r="C80" s="108">
        <v>109</v>
      </c>
      <c r="D80" s="109">
        <f>C80</f>
        <v>109</v>
      </c>
      <c r="E80" s="110"/>
      <c r="F80" s="110"/>
      <c r="G80" s="110"/>
      <c r="H80" s="6"/>
    </row>
    <row r="81" spans="1:8" s="7" customFormat="1" ht="37.5">
      <c r="A81" s="111" t="s">
        <v>56</v>
      </c>
      <c r="B81" s="112" t="s">
        <v>57</v>
      </c>
      <c r="C81" s="113">
        <v>94</v>
      </c>
      <c r="D81" s="109">
        <f>C81</f>
        <v>94</v>
      </c>
      <c r="E81" s="110"/>
      <c r="F81" s="110"/>
      <c r="G81" s="110"/>
      <c r="H81" s="6"/>
    </row>
    <row r="82" spans="1:8" s="7" customFormat="1" ht="18.75">
      <c r="A82" s="114" t="s">
        <v>62</v>
      </c>
      <c r="B82" s="112" t="s">
        <v>63</v>
      </c>
      <c r="C82" s="115">
        <v>86</v>
      </c>
      <c r="D82" s="109">
        <f>C82</f>
        <v>86</v>
      </c>
      <c r="E82" s="110"/>
      <c r="F82" s="110"/>
      <c r="G82" s="110"/>
      <c r="H82" s="6"/>
    </row>
    <row r="83" spans="1:8" s="7" customFormat="1" ht="75">
      <c r="A83" s="116"/>
      <c r="B83" s="117" t="s">
        <v>64</v>
      </c>
      <c r="C83" s="118"/>
      <c r="D83" s="119"/>
      <c r="E83" s="120"/>
      <c r="F83" s="120"/>
      <c r="G83" s="120"/>
      <c r="H83" s="6"/>
    </row>
    <row r="84" spans="1:8" s="7" customFormat="1" ht="37.5">
      <c r="A84" s="111" t="s">
        <v>67</v>
      </c>
      <c r="B84" s="112" t="s">
        <v>68</v>
      </c>
      <c r="C84" s="113">
        <v>62</v>
      </c>
      <c r="D84" s="109">
        <f>C84</f>
        <v>62</v>
      </c>
      <c r="E84" s="110"/>
      <c r="F84" s="110"/>
      <c r="G84" s="110"/>
      <c r="H84" s="6"/>
    </row>
    <row r="85" spans="1:8" s="7" customFormat="1" ht="18.75">
      <c r="A85" s="114" t="s">
        <v>72</v>
      </c>
      <c r="B85" s="112" t="s">
        <v>73</v>
      </c>
      <c r="C85" s="115">
        <v>78</v>
      </c>
      <c r="D85" s="121">
        <f>C85</f>
        <v>78</v>
      </c>
      <c r="E85" s="110"/>
      <c r="F85" s="110"/>
      <c r="G85" s="110"/>
      <c r="H85" s="6"/>
    </row>
    <row r="86" spans="1:8" s="7" customFormat="1" ht="18.75">
      <c r="A86" s="122"/>
      <c r="B86" s="117" t="s">
        <v>74</v>
      </c>
      <c r="C86" s="123"/>
      <c r="D86" s="119"/>
      <c r="E86" s="120"/>
      <c r="F86" s="120"/>
      <c r="G86" s="120"/>
      <c r="H86" s="6"/>
    </row>
    <row r="87" spans="1:8" s="7" customFormat="1" ht="37.5">
      <c r="A87" s="114" t="s">
        <v>75</v>
      </c>
      <c r="B87" s="112" t="s">
        <v>76</v>
      </c>
      <c r="C87" s="115">
        <v>150</v>
      </c>
      <c r="D87" s="121">
        <f>C87</f>
        <v>150</v>
      </c>
      <c r="E87" s="110"/>
      <c r="F87" s="110"/>
      <c r="G87" s="110"/>
      <c r="H87" s="6"/>
    </row>
    <row r="88" spans="1:8" s="7" customFormat="1" ht="18.75">
      <c r="A88" s="116"/>
      <c r="B88" s="117" t="s">
        <v>77</v>
      </c>
      <c r="C88" s="118"/>
      <c r="D88" s="119"/>
      <c r="E88" s="120"/>
      <c r="F88" s="120"/>
      <c r="G88" s="120"/>
      <c r="H88" s="6"/>
    </row>
    <row r="89" spans="1:7" ht="18.75">
      <c r="A89" s="69"/>
      <c r="B89" s="95"/>
      <c r="C89" s="95"/>
      <c r="D89" s="124"/>
      <c r="E89" s="124"/>
      <c r="F89" s="124"/>
      <c r="G89" s="124"/>
    </row>
    <row r="90" spans="1:7" ht="18.75" customHeight="1">
      <c r="A90" s="95"/>
      <c r="B90" s="131" t="s">
        <v>13</v>
      </c>
      <c r="C90" s="131"/>
      <c r="D90" s="131"/>
      <c r="E90" s="131"/>
      <c r="F90" s="131"/>
      <c r="G90" s="131"/>
    </row>
    <row r="91" spans="1:7" ht="18.75">
      <c r="A91" s="125"/>
      <c r="B91" s="125"/>
      <c r="C91" s="125"/>
      <c r="D91" s="126"/>
      <c r="E91" s="126"/>
      <c r="F91" s="126"/>
      <c r="G91" s="126"/>
    </row>
    <row r="92" spans="1:7" ht="15.75" customHeight="1">
      <c r="A92" s="153" t="s">
        <v>40</v>
      </c>
      <c r="B92" s="153" t="s">
        <v>41</v>
      </c>
      <c r="C92" s="132" t="s">
        <v>36</v>
      </c>
      <c r="D92" s="132" t="s">
        <v>39</v>
      </c>
      <c r="E92" s="101"/>
      <c r="F92" s="101"/>
      <c r="G92" s="101"/>
    </row>
    <row r="93" spans="1:7" ht="109.5" customHeight="1">
      <c r="A93" s="153"/>
      <c r="B93" s="153"/>
      <c r="C93" s="132"/>
      <c r="D93" s="132"/>
      <c r="E93" s="102"/>
      <c r="F93" s="102"/>
      <c r="G93" s="102"/>
    </row>
    <row r="94" spans="1:7" ht="18" customHeight="1">
      <c r="A94" s="99" t="s">
        <v>22</v>
      </c>
      <c r="B94" s="99" t="s">
        <v>23</v>
      </c>
      <c r="C94" s="127" t="s">
        <v>24</v>
      </c>
      <c r="D94" s="127" t="s">
        <v>25</v>
      </c>
      <c r="E94" s="102"/>
      <c r="F94" s="102"/>
      <c r="G94" s="102"/>
    </row>
    <row r="95" spans="1:7" ht="18.75">
      <c r="A95" s="106" t="s">
        <v>50</v>
      </c>
      <c r="B95" s="107" t="s">
        <v>51</v>
      </c>
      <c r="C95" s="108">
        <v>39</v>
      </c>
      <c r="D95" s="128">
        <f>C95</f>
        <v>39</v>
      </c>
      <c r="E95" s="110"/>
      <c r="F95" s="110"/>
      <c r="G95" s="110"/>
    </row>
    <row r="96" spans="1:7" ht="18.75">
      <c r="A96" s="69"/>
      <c r="B96" s="95"/>
      <c r="C96" s="95"/>
      <c r="D96" s="124"/>
      <c r="E96" s="124"/>
      <c r="F96" s="124"/>
      <c r="G96" s="124"/>
    </row>
    <row r="97" spans="1:7" ht="18.75">
      <c r="A97" s="69"/>
      <c r="B97" s="95"/>
      <c r="C97" s="95"/>
      <c r="D97" s="124"/>
      <c r="E97" s="124"/>
      <c r="F97" s="124"/>
      <c r="G97" s="124"/>
    </row>
    <row r="98" spans="1:7" ht="18.75">
      <c r="A98" s="69"/>
      <c r="B98" s="95"/>
      <c r="C98" s="95"/>
      <c r="D98" s="124"/>
      <c r="E98" s="124"/>
      <c r="F98" s="124"/>
      <c r="G98" s="124"/>
    </row>
    <row r="99" spans="1:7" ht="18.75">
      <c r="A99" s="69"/>
      <c r="B99" s="95"/>
      <c r="C99" s="95"/>
      <c r="D99" s="124"/>
      <c r="E99" s="124"/>
      <c r="F99" s="124"/>
      <c r="G99" s="124"/>
    </row>
    <row r="100" spans="1:7" ht="18.75">
      <c r="A100" s="69"/>
      <c r="B100" s="95"/>
      <c r="C100" s="95"/>
      <c r="D100" s="124"/>
      <c r="E100" s="124"/>
      <c r="F100" s="124"/>
      <c r="G100" s="124"/>
    </row>
    <row r="101" spans="1:7" ht="18.75">
      <c r="A101" s="69"/>
      <c r="B101" s="95"/>
      <c r="C101" s="95"/>
      <c r="D101" s="124"/>
      <c r="E101" s="124"/>
      <c r="F101" s="124"/>
      <c r="G101" s="124"/>
    </row>
    <row r="102" spans="1:7" ht="18.75">
      <c r="A102" s="69"/>
      <c r="B102" s="95"/>
      <c r="C102" s="95"/>
      <c r="D102" s="124"/>
      <c r="E102" s="124"/>
      <c r="F102" s="124"/>
      <c r="G102" s="124"/>
    </row>
    <row r="103" spans="1:7" ht="18.75">
      <c r="A103" s="69"/>
      <c r="B103" s="95"/>
      <c r="C103" s="95"/>
      <c r="D103" s="124"/>
      <c r="E103" s="124"/>
      <c r="F103" s="124"/>
      <c r="G103" s="124"/>
    </row>
    <row r="104" spans="1:7" ht="18.75">
      <c r="A104" s="69"/>
      <c r="B104" s="95"/>
      <c r="C104" s="95"/>
      <c r="D104" s="124"/>
      <c r="E104" s="124"/>
      <c r="F104" s="124"/>
      <c r="G104" s="124"/>
    </row>
    <row r="105" spans="1:7" ht="18.75">
      <c r="A105" s="69"/>
      <c r="B105" s="95"/>
      <c r="C105" s="95"/>
      <c r="D105" s="124"/>
      <c r="E105" s="124"/>
      <c r="F105" s="124"/>
      <c r="G105" s="124"/>
    </row>
    <row r="106" spans="1:7" ht="18.75">
      <c r="A106" s="69"/>
      <c r="B106" s="95"/>
      <c r="C106" s="95"/>
      <c r="D106" s="124"/>
      <c r="E106" s="124"/>
      <c r="F106" s="124"/>
      <c r="G106" s="124"/>
    </row>
    <row r="107" spans="1:7" ht="18.75">
      <c r="A107" s="69"/>
      <c r="B107" s="95"/>
      <c r="C107" s="95"/>
      <c r="D107" s="124"/>
      <c r="E107" s="124"/>
      <c r="F107" s="124"/>
      <c r="G107" s="124"/>
    </row>
    <row r="108" spans="1:7" ht="18.75">
      <c r="A108" s="69"/>
      <c r="B108" s="95"/>
      <c r="C108" s="95"/>
      <c r="D108" s="124"/>
      <c r="E108" s="124"/>
      <c r="F108" s="124"/>
      <c r="G108" s="124"/>
    </row>
    <row r="109" spans="1:7" ht="18.75">
      <c r="A109" s="69"/>
      <c r="B109" s="95"/>
      <c r="C109" s="95"/>
      <c r="D109" s="124"/>
      <c r="E109" s="124"/>
      <c r="F109" s="124"/>
      <c r="G109" s="124"/>
    </row>
    <row r="110" spans="1:7" ht="18.75">
      <c r="A110" s="69"/>
      <c r="B110" s="95"/>
      <c r="C110" s="95"/>
      <c r="D110" s="124"/>
      <c r="E110" s="124"/>
      <c r="F110" s="124"/>
      <c r="G110" s="124"/>
    </row>
    <row r="111" spans="1:7" ht="18.75">
      <c r="A111" s="69"/>
      <c r="B111" s="95"/>
      <c r="C111" s="95"/>
      <c r="D111" s="124"/>
      <c r="E111" s="124"/>
      <c r="F111" s="124"/>
      <c r="G111" s="124"/>
    </row>
    <row r="112" spans="1:7" ht="18.75">
      <c r="A112" s="69"/>
      <c r="B112" s="95"/>
      <c r="C112" s="95"/>
      <c r="D112" s="124"/>
      <c r="E112" s="124"/>
      <c r="F112" s="124"/>
      <c r="G112" s="124"/>
    </row>
    <row r="113" spans="1:7" ht="18.75">
      <c r="A113" s="69"/>
      <c r="B113" s="95"/>
      <c r="C113" s="95"/>
      <c r="D113" s="124"/>
      <c r="E113" s="124"/>
      <c r="F113" s="124"/>
      <c r="G113" s="124"/>
    </row>
    <row r="114" spans="1:7" ht="18.75">
      <c r="A114" s="69"/>
      <c r="B114" s="95"/>
      <c r="C114" s="95"/>
      <c r="D114" s="124"/>
      <c r="E114" s="124"/>
      <c r="F114" s="124"/>
      <c r="G114" s="124"/>
    </row>
    <row r="115" spans="1:7" ht="18.75">
      <c r="A115" s="69"/>
      <c r="B115" s="95"/>
      <c r="C115" s="95"/>
      <c r="D115" s="124"/>
      <c r="E115" s="124"/>
      <c r="F115" s="124"/>
      <c r="G115" s="124"/>
    </row>
    <row r="116" spans="1:7" ht="18.75">
      <c r="A116" s="69"/>
      <c r="B116" s="95"/>
      <c r="C116" s="95"/>
      <c r="D116" s="124"/>
      <c r="E116" s="124"/>
      <c r="F116" s="124"/>
      <c r="G116" s="124"/>
    </row>
    <row r="117" spans="1:7" ht="18.75">
      <c r="A117" s="69"/>
      <c r="B117" s="95"/>
      <c r="C117" s="95"/>
      <c r="D117" s="124"/>
      <c r="E117" s="124"/>
      <c r="F117" s="124"/>
      <c r="G117" s="124"/>
    </row>
    <row r="118" spans="1:7" ht="18.75">
      <c r="A118" s="69"/>
      <c r="B118" s="95"/>
      <c r="C118" s="95"/>
      <c r="D118" s="124"/>
      <c r="E118" s="124"/>
      <c r="F118" s="124"/>
      <c r="G118" s="124"/>
    </row>
    <row r="119" spans="1:7" ht="18.75">
      <c r="A119" s="69"/>
      <c r="B119" s="95"/>
      <c r="C119" s="95"/>
      <c r="D119" s="124"/>
      <c r="E119" s="124"/>
      <c r="F119" s="124"/>
      <c r="G119" s="124"/>
    </row>
    <row r="120" spans="1:7" ht="18.75">
      <c r="A120" s="69"/>
      <c r="B120" s="95"/>
      <c r="C120" s="95"/>
      <c r="D120" s="124"/>
      <c r="E120" s="124"/>
      <c r="F120" s="124"/>
      <c r="G120" s="124"/>
    </row>
    <row r="121" spans="1:7" ht="18.75">
      <c r="A121" s="69"/>
      <c r="B121" s="95"/>
      <c r="C121" s="95"/>
      <c r="D121" s="124"/>
      <c r="E121" s="124"/>
      <c r="F121" s="124"/>
      <c r="G121" s="124"/>
    </row>
    <row r="122" spans="1:7" ht="18.75">
      <c r="A122" s="69"/>
      <c r="B122" s="95"/>
      <c r="C122" s="95"/>
      <c r="D122" s="124"/>
      <c r="E122" s="124"/>
      <c r="F122" s="124"/>
      <c r="G122" s="124"/>
    </row>
    <row r="123" spans="1:7" ht="18.75">
      <c r="A123" s="69"/>
      <c r="B123" s="95"/>
      <c r="C123" s="95"/>
      <c r="D123" s="124"/>
      <c r="E123" s="124"/>
      <c r="F123" s="124"/>
      <c r="G123" s="124"/>
    </row>
    <row r="124" spans="1:7" ht="18.75">
      <c r="A124" s="69"/>
      <c r="B124" s="95"/>
      <c r="C124" s="95"/>
      <c r="D124" s="124"/>
      <c r="E124" s="124"/>
      <c r="F124" s="124"/>
      <c r="G124" s="124"/>
    </row>
    <row r="125" spans="1:7" ht="18.75">
      <c r="A125" s="69"/>
      <c r="B125" s="95"/>
      <c r="C125" s="95"/>
      <c r="D125" s="124"/>
      <c r="E125" s="124"/>
      <c r="F125" s="124"/>
      <c r="G125" s="124"/>
    </row>
    <row r="126" spans="1:7" ht="18.75">
      <c r="A126" s="69"/>
      <c r="B126" s="95"/>
      <c r="C126" s="95"/>
      <c r="D126" s="124"/>
      <c r="E126" s="124"/>
      <c r="F126" s="124"/>
      <c r="G126" s="124"/>
    </row>
    <row r="127" spans="1:7" ht="18.75">
      <c r="A127" s="69"/>
      <c r="B127" s="95"/>
      <c r="C127" s="95"/>
      <c r="D127" s="124"/>
      <c r="E127" s="124"/>
      <c r="F127" s="124"/>
      <c r="G127" s="124"/>
    </row>
    <row r="128" spans="1:7" ht="18.75">
      <c r="A128" s="69"/>
      <c r="B128" s="95"/>
      <c r="C128" s="95"/>
      <c r="D128" s="124"/>
      <c r="E128" s="124"/>
      <c r="F128" s="124"/>
      <c r="G128" s="124"/>
    </row>
    <row r="129" spans="1:7" ht="18.75">
      <c r="A129" s="69"/>
      <c r="B129" s="95"/>
      <c r="C129" s="95"/>
      <c r="D129" s="124"/>
      <c r="E129" s="124"/>
      <c r="F129" s="124"/>
      <c r="G129" s="124"/>
    </row>
    <row r="130" spans="1:7" ht="18.75">
      <c r="A130" s="69"/>
      <c r="B130" s="95"/>
      <c r="C130" s="95"/>
      <c r="D130" s="124"/>
      <c r="E130" s="124"/>
      <c r="F130" s="124"/>
      <c r="G130" s="124"/>
    </row>
    <row r="131" spans="1:7" ht="18.75">
      <c r="A131" s="69"/>
      <c r="B131" s="95"/>
      <c r="C131" s="95"/>
      <c r="D131" s="124"/>
      <c r="E131" s="124"/>
      <c r="F131" s="124"/>
      <c r="G131" s="124"/>
    </row>
    <row r="132" spans="1:7" ht="18.75">
      <c r="A132" s="69"/>
      <c r="B132" s="95"/>
      <c r="C132" s="95"/>
      <c r="D132" s="124"/>
      <c r="E132" s="124"/>
      <c r="F132" s="124"/>
      <c r="G132" s="124"/>
    </row>
    <row r="133" spans="1:7" ht="18.75">
      <c r="A133" s="69"/>
      <c r="B133" s="95"/>
      <c r="C133" s="95"/>
      <c r="D133" s="124"/>
      <c r="E133" s="124"/>
      <c r="F133" s="124"/>
      <c r="G133" s="124"/>
    </row>
    <row r="134" spans="1:7" ht="18.75">
      <c r="A134" s="69"/>
      <c r="B134" s="95"/>
      <c r="C134" s="95"/>
      <c r="D134" s="124"/>
      <c r="E134" s="124"/>
      <c r="F134" s="124"/>
      <c r="G134" s="124"/>
    </row>
    <row r="135" spans="1:7" ht="18.75">
      <c r="A135" s="69"/>
      <c r="B135" s="95"/>
      <c r="C135" s="95"/>
      <c r="D135" s="124"/>
      <c r="E135" s="124"/>
      <c r="F135" s="124"/>
      <c r="G135" s="124"/>
    </row>
    <row r="136" spans="1:7" ht="18.75">
      <c r="A136" s="69"/>
      <c r="B136" s="95"/>
      <c r="C136" s="95"/>
      <c r="D136" s="124"/>
      <c r="E136" s="124"/>
      <c r="F136" s="124"/>
      <c r="G136" s="124"/>
    </row>
    <row r="137" spans="1:7" ht="18.75">
      <c r="A137" s="69"/>
      <c r="B137" s="95"/>
      <c r="C137" s="95"/>
      <c r="D137" s="124"/>
      <c r="E137" s="124"/>
      <c r="F137" s="124"/>
      <c r="G137" s="124"/>
    </row>
    <row r="138" spans="1:7" ht="18.75">
      <c r="A138" s="69"/>
      <c r="B138" s="95"/>
      <c r="C138" s="95"/>
      <c r="D138" s="124"/>
      <c r="E138" s="124"/>
      <c r="F138" s="124"/>
      <c r="G138" s="124"/>
    </row>
    <row r="139" spans="1:7" ht="18.75">
      <c r="A139" s="69"/>
      <c r="B139" s="95"/>
      <c r="C139" s="95"/>
      <c r="D139" s="124"/>
      <c r="E139" s="124"/>
      <c r="F139" s="124"/>
      <c r="G139" s="124"/>
    </row>
    <row r="140" spans="1:7" ht="18.75">
      <c r="A140" s="69"/>
      <c r="B140" s="95"/>
      <c r="C140" s="95"/>
      <c r="D140" s="124"/>
      <c r="E140" s="124"/>
      <c r="F140" s="124"/>
      <c r="G140" s="124"/>
    </row>
    <row r="141" spans="1:7" ht="18.75">
      <c r="A141" s="69"/>
      <c r="B141" s="95"/>
      <c r="C141" s="95"/>
      <c r="D141" s="124"/>
      <c r="E141" s="124"/>
      <c r="F141" s="124"/>
      <c r="G141" s="124"/>
    </row>
    <row r="142" spans="1:7" ht="18.75">
      <c r="A142" s="69"/>
      <c r="B142" s="95"/>
      <c r="C142" s="95"/>
      <c r="D142" s="124"/>
      <c r="E142" s="124"/>
      <c r="F142" s="124"/>
      <c r="G142" s="124"/>
    </row>
    <row r="143" spans="1:7" ht="18.75">
      <c r="A143" s="69"/>
      <c r="B143" s="95"/>
      <c r="C143" s="95"/>
      <c r="D143" s="124"/>
      <c r="E143" s="124"/>
      <c r="F143" s="124"/>
      <c r="G143" s="124"/>
    </row>
    <row r="144" spans="1:7" ht="18.75">
      <c r="A144" s="69"/>
      <c r="B144" s="95"/>
      <c r="C144" s="95"/>
      <c r="D144" s="124"/>
      <c r="E144" s="124"/>
      <c r="F144" s="124"/>
      <c r="G144" s="124"/>
    </row>
    <row r="145" spans="1:7" ht="18.75">
      <c r="A145" s="69"/>
      <c r="B145" s="95"/>
      <c r="C145" s="95"/>
      <c r="D145" s="124"/>
      <c r="E145" s="124"/>
      <c r="F145" s="124"/>
      <c r="G145" s="124"/>
    </row>
    <row r="146" spans="1:7" ht="18.75">
      <c r="A146" s="69"/>
      <c r="B146" s="95"/>
      <c r="C146" s="95"/>
      <c r="D146" s="124"/>
      <c r="E146" s="124"/>
      <c r="F146" s="124"/>
      <c r="G146" s="124"/>
    </row>
    <row r="147" spans="1:7" ht="18.75">
      <c r="A147" s="69"/>
      <c r="B147" s="95"/>
      <c r="C147" s="95"/>
      <c r="D147" s="124"/>
      <c r="E147" s="124"/>
      <c r="F147" s="124"/>
      <c r="G147" s="124"/>
    </row>
  </sheetData>
  <sheetProtection/>
  <mergeCells count="71">
    <mergeCell ref="G40:G41"/>
    <mergeCell ref="D40:D41"/>
    <mergeCell ref="C40:C41"/>
    <mergeCell ref="A51:A52"/>
    <mergeCell ref="E38:F38"/>
    <mergeCell ref="A53:A54"/>
    <mergeCell ref="C55:C56"/>
    <mergeCell ref="D55:D56"/>
    <mergeCell ref="E55:E56"/>
    <mergeCell ref="F55:F56"/>
    <mergeCell ref="E40:E41"/>
    <mergeCell ref="F40:F41"/>
    <mergeCell ref="G28:G29"/>
    <mergeCell ref="E28:E29"/>
    <mergeCell ref="C28:C29"/>
    <mergeCell ref="F28:F29"/>
    <mergeCell ref="D28:D29"/>
    <mergeCell ref="G24:G25"/>
    <mergeCell ref="D26:D27"/>
    <mergeCell ref="C26:C27"/>
    <mergeCell ref="E26:E27"/>
    <mergeCell ref="F26:F27"/>
    <mergeCell ref="G26:G27"/>
    <mergeCell ref="D24:D25"/>
    <mergeCell ref="F24:F25"/>
    <mergeCell ref="C24:C25"/>
    <mergeCell ref="E24:E25"/>
    <mergeCell ref="G7:G8"/>
    <mergeCell ref="C20:C21"/>
    <mergeCell ref="D20:D21"/>
    <mergeCell ref="E20:E21"/>
    <mergeCell ref="G20:G21"/>
    <mergeCell ref="F20:F21"/>
    <mergeCell ref="B1:G1"/>
    <mergeCell ref="J6:L6"/>
    <mergeCell ref="B2:G2"/>
    <mergeCell ref="B3:G3"/>
    <mergeCell ref="B4:G4"/>
    <mergeCell ref="A5:A6"/>
    <mergeCell ref="B5:B6"/>
    <mergeCell ref="C5:C6"/>
    <mergeCell ref="B43:G49"/>
    <mergeCell ref="D5:G5"/>
    <mergeCell ref="E6:F6"/>
    <mergeCell ref="A7:A8"/>
    <mergeCell ref="B7:B8"/>
    <mergeCell ref="C7:C8"/>
    <mergeCell ref="D7:D8"/>
    <mergeCell ref="A92:A93"/>
    <mergeCell ref="B92:B93"/>
    <mergeCell ref="C92:C93"/>
    <mergeCell ref="A76:A77"/>
    <mergeCell ref="B76:B77"/>
    <mergeCell ref="C76:C77"/>
    <mergeCell ref="B62:G68"/>
    <mergeCell ref="E52:F52"/>
    <mergeCell ref="G53:G54"/>
    <mergeCell ref="D53:D54"/>
    <mergeCell ref="C53:C54"/>
    <mergeCell ref="B53:B54"/>
    <mergeCell ref="G55:G56"/>
    <mergeCell ref="D76:D77"/>
    <mergeCell ref="B90:G90"/>
    <mergeCell ref="D92:D93"/>
    <mergeCell ref="B50:G50"/>
    <mergeCell ref="B74:G74"/>
    <mergeCell ref="B71:G71"/>
    <mergeCell ref="B70:G70"/>
    <mergeCell ref="B51:B52"/>
    <mergeCell ref="C51:C52"/>
    <mergeCell ref="D51:G51"/>
  </mergeCells>
  <printOptions horizontalCentered="1" verticalCentered="1"/>
  <pageMargins left="0.118110236220472" right="0.06496063" top="0" bottom="0" header="0.31496062992126" footer="0.31496062992126"/>
  <pageSetup horizontalDpi="600" verticalDpi="600" orientation="landscape" paperSize="9" scale="80" r:id="rId1"/>
  <rowBreaks count="3" manualBreakCount="3">
    <brk id="18" max="5" man="1"/>
    <brk id="41" max="6" man="1"/>
    <brk id="49"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silviu.stan</cp:lastModifiedBy>
  <cp:lastPrinted>2016-10-31T10:09:47Z</cp:lastPrinted>
  <dcterms:created xsi:type="dcterms:W3CDTF">2016-08-09T09:06:50Z</dcterms:created>
  <dcterms:modified xsi:type="dcterms:W3CDTF">2016-10-31T12:02:34Z</dcterms:modified>
  <cp:category/>
  <cp:version/>
  <cp:contentType/>
  <cp:contentStatus/>
</cp:coreProperties>
</file>